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SK\Documents\"/>
    </mc:Choice>
  </mc:AlternateContent>
  <bookViews>
    <workbookView xWindow="0" yWindow="0" windowWidth="20400" windowHeight="7650"/>
  </bookViews>
  <sheets>
    <sheet name="1" sheetId="5" r:id="rId1"/>
    <sheet name="2" sheetId="1" r:id="rId2"/>
    <sheet name="3" sheetId="2" r:id="rId3"/>
    <sheet name="4" sheetId="3" r:id="rId4"/>
  </sheets>
  <externalReferences>
    <externalReference r:id="rId5"/>
  </externalReferences>
  <calcPr calcId="162913"/>
</workbook>
</file>

<file path=xl/calcChain.xml><?xml version="1.0" encoding="utf-8"?>
<calcChain xmlns="http://schemas.openxmlformats.org/spreadsheetml/2006/main">
  <c r="B6" i="1" l="1"/>
  <c r="B7" i="1"/>
  <c r="B8" i="1"/>
  <c r="B9" i="1"/>
  <c r="B10" i="1"/>
  <c r="B11" i="1"/>
  <c r="B12" i="1"/>
  <c r="B13" i="1"/>
  <c r="B14" i="1"/>
  <c r="B5" i="1"/>
  <c r="H20" i="3"/>
  <c r="H19" i="3"/>
  <c r="H18" i="3"/>
  <c r="H17" i="3"/>
  <c r="H7" i="3"/>
  <c r="H16" i="3"/>
  <c r="H15" i="3"/>
  <c r="H13" i="2"/>
  <c r="H12" i="2"/>
  <c r="H11" i="2"/>
  <c r="H10" i="2"/>
  <c r="H6" i="2"/>
  <c r="H4" i="2"/>
  <c r="H5" i="2"/>
  <c r="H3" i="2"/>
  <c r="D13" i="2" s="1"/>
  <c r="H5" i="3"/>
  <c r="H6" i="3"/>
  <c r="H8" i="3"/>
  <c r="H9" i="3"/>
  <c r="H4" i="3"/>
  <c r="D20" i="3" l="1"/>
  <c r="B15" i="3"/>
  <c r="D15" i="3"/>
  <c r="C15" i="3"/>
  <c r="C4" i="2"/>
  <c r="C3" i="2"/>
  <c r="D5" i="2"/>
  <c r="B16" i="3"/>
  <c r="D7" i="3"/>
  <c r="B18" i="3"/>
  <c r="C19" i="3"/>
  <c r="D6" i="2"/>
  <c r="C5" i="2"/>
  <c r="B4" i="2"/>
  <c r="B10" i="2"/>
  <c r="B11" i="2"/>
  <c r="B12" i="2"/>
  <c r="B13" i="2"/>
  <c r="C16" i="3"/>
  <c r="B17" i="3"/>
  <c r="C18" i="3"/>
  <c r="B3" i="2"/>
  <c r="C6" i="2"/>
  <c r="B5" i="2"/>
  <c r="C10" i="2"/>
  <c r="C11" i="2"/>
  <c r="C12" i="2"/>
  <c r="C13" i="2"/>
  <c r="C17" i="3"/>
  <c r="B20" i="3"/>
  <c r="D3" i="2"/>
  <c r="B6" i="2"/>
  <c r="D4" i="2"/>
  <c r="D10" i="2"/>
  <c r="D11" i="2"/>
  <c r="D12" i="2"/>
  <c r="B19" i="3"/>
  <c r="C20" i="3"/>
  <c r="B7" i="3"/>
  <c r="D16" i="3"/>
  <c r="C7" i="3"/>
  <c r="D17" i="3"/>
  <c r="D18" i="3"/>
  <c r="D19" i="3"/>
  <c r="D5" i="3"/>
  <c r="B9" i="3"/>
  <c r="D9" i="3"/>
  <c r="B5" i="3"/>
  <c r="C4" i="3"/>
  <c r="B6" i="3"/>
  <c r="C8" i="3"/>
  <c r="C6" i="3"/>
  <c r="B4" i="3"/>
  <c r="D4" i="3"/>
  <c r="D8" i="3"/>
  <c r="D6" i="3"/>
  <c r="C5" i="3"/>
  <c r="B8" i="3"/>
  <c r="C9" i="3"/>
</calcChain>
</file>

<file path=xl/sharedStrings.xml><?xml version="1.0" encoding="utf-8"?>
<sst xmlns="http://schemas.openxmlformats.org/spreadsheetml/2006/main" count="77" uniqueCount="56">
  <si>
    <t>TAK</t>
  </si>
  <si>
    <t>NIE</t>
  </si>
  <si>
    <t>NIE WIEM</t>
  </si>
  <si>
    <r>
      <t>1.</t>
    </r>
    <r>
      <rPr>
        <sz val="7"/>
        <color theme="1"/>
        <rFont val="Times New Roman"/>
        <family val="1"/>
        <charset val="238"/>
      </rPr>
      <t xml:space="preserve">     </t>
    </r>
    <r>
      <rPr>
        <sz val="10"/>
        <color theme="1"/>
        <rFont val="Calibri"/>
        <family val="2"/>
        <charset val="238"/>
      </rPr>
      <t>Czy widzi Pani/Pan potrzebę większego zindywidualizowania nauczania i odejścia od nauczania masowego?</t>
    </r>
  </si>
  <si>
    <r>
      <t>3.</t>
    </r>
    <r>
      <rPr>
        <sz val="7"/>
        <color theme="1"/>
        <rFont val="Times New Roman"/>
        <family val="1"/>
        <charset val="238"/>
      </rPr>
      <t xml:space="preserve">     </t>
    </r>
    <r>
      <rPr>
        <sz val="10"/>
        <color theme="1"/>
        <rFont val="Calibri"/>
        <family val="2"/>
        <charset val="238"/>
      </rPr>
      <t>Czy gdyby była taka możliwość byłaby Pani/Pan zainteresowana(y) współpracą ze studentami w obszarze rozwojowym? (pomoc w rozpoznaniu potencjału, preferencji, talentów, wyboru form i obszarów  ich rozwoju i wykorzystania)</t>
    </r>
  </si>
  <si>
    <r>
      <t>4.</t>
    </r>
    <r>
      <rPr>
        <sz val="7"/>
        <color theme="1"/>
        <rFont val="Times New Roman"/>
        <family val="1"/>
        <charset val="238"/>
      </rPr>
      <t xml:space="preserve">     </t>
    </r>
    <r>
      <rPr>
        <sz val="10"/>
        <color theme="1"/>
        <rFont val="Calibri"/>
        <family val="2"/>
        <charset val="238"/>
      </rPr>
      <t>Czy gdyby była taka możliwość byłaby Pani/Pan zainteresowana(y) zindywidualizowaną współpracą ze studentami w obszarze naukowym? (w celu poszerzania i pogłębiania treści programowych, przeprowadzania wspólnych badań i przygotowywania artykułów)</t>
    </r>
  </si>
  <si>
    <t>Obszary</t>
  </si>
  <si>
    <r>
      <t>1.</t>
    </r>
    <r>
      <rPr>
        <sz val="7"/>
        <color theme="1"/>
        <rFont val="Times New Roman"/>
        <family val="1"/>
        <charset val="238"/>
      </rPr>
      <t xml:space="preserve">       </t>
    </r>
    <r>
      <rPr>
        <sz val="10"/>
        <color theme="1"/>
        <rFont val="Calibri"/>
        <family val="2"/>
        <charset val="238"/>
      </rPr>
      <t>Podział tradycyjnych  konsultacji na dydaktyczne (powtarzanie tematyki zajęć) i naukowe (rozwinięcie omawianych zagadnień)</t>
    </r>
  </si>
  <si>
    <r>
      <t>2.</t>
    </r>
    <r>
      <rPr>
        <sz val="7"/>
        <color theme="1"/>
        <rFont val="Times New Roman"/>
        <family val="1"/>
        <charset val="238"/>
      </rPr>
      <t xml:space="preserve">       </t>
    </r>
    <r>
      <rPr>
        <sz val="10"/>
        <color theme="1"/>
        <rFont val="Calibri"/>
        <family val="2"/>
        <charset val="238"/>
      </rPr>
      <t>Przygotowywanie krótkich wideo prezentacji poruszających aktualne i dyskusyjne kwestie rachunkowości</t>
    </r>
  </si>
  <si>
    <r>
      <t>3.</t>
    </r>
    <r>
      <rPr>
        <sz val="7"/>
        <color theme="1"/>
        <rFont val="Times New Roman"/>
        <family val="1"/>
        <charset val="238"/>
      </rPr>
      <t xml:space="preserve">       </t>
    </r>
    <r>
      <rPr>
        <sz val="10"/>
        <color theme="1"/>
        <rFont val="Calibri"/>
        <family val="2"/>
        <charset val="238"/>
      </rPr>
      <t>Wykorzystywanie eseju w pracy ze studentem</t>
    </r>
  </si>
  <si>
    <r>
      <t>4.</t>
    </r>
    <r>
      <rPr>
        <sz val="7"/>
        <color theme="1"/>
        <rFont val="Times New Roman"/>
        <family val="1"/>
        <charset val="238"/>
      </rPr>
      <t xml:space="preserve">       </t>
    </r>
    <r>
      <rPr>
        <sz val="10"/>
        <color theme="1"/>
        <rFont val="Calibri"/>
        <family val="2"/>
        <charset val="238"/>
      </rPr>
      <t>Uczestnictwo w pracach Koła Naukowego</t>
    </r>
  </si>
  <si>
    <r>
      <t>5.</t>
    </r>
    <r>
      <rPr>
        <sz val="7"/>
        <color theme="1"/>
        <rFont val="Times New Roman"/>
        <family val="1"/>
        <charset val="238"/>
      </rPr>
      <t xml:space="preserve">       </t>
    </r>
    <r>
      <rPr>
        <sz val="10"/>
        <color theme="1"/>
        <rFont val="Calibri"/>
        <family val="2"/>
        <charset val="238"/>
      </rPr>
      <t>Prowadzenie razem badań naukowych</t>
    </r>
  </si>
  <si>
    <r>
      <t>6.</t>
    </r>
    <r>
      <rPr>
        <sz val="7"/>
        <color theme="1"/>
        <rFont val="Times New Roman"/>
        <family val="1"/>
        <charset val="238"/>
      </rPr>
      <t xml:space="preserve">       </t>
    </r>
    <r>
      <rPr>
        <sz val="10"/>
        <color theme="1"/>
        <rFont val="Calibri"/>
        <family val="2"/>
        <charset val="238"/>
      </rPr>
      <t>Przygotowywanie wspólnie artykułów</t>
    </r>
  </si>
  <si>
    <r>
      <t>7.</t>
    </r>
    <r>
      <rPr>
        <sz val="7"/>
        <color theme="1"/>
        <rFont val="Times New Roman"/>
        <family val="1"/>
        <charset val="238"/>
      </rPr>
      <t xml:space="preserve">       </t>
    </r>
    <r>
      <rPr>
        <sz val="10"/>
        <color theme="1"/>
        <rFont val="Calibri"/>
        <family val="2"/>
        <charset val="238"/>
      </rPr>
      <t>Inne propozycje działań</t>
    </r>
  </si>
  <si>
    <t>Udział w konferencjach i ich organizowaniu, seminaria</t>
  </si>
  <si>
    <t>5.     Czy słyszała Pani/Pan o takiej metodzie nauczania jak tutoring?</t>
  </si>
  <si>
    <r>
      <t>1.</t>
    </r>
    <r>
      <rPr>
        <sz val="7"/>
        <color theme="1"/>
        <rFont val="Times New Roman"/>
        <family val="1"/>
        <charset val="238"/>
      </rPr>
      <t xml:space="preserve">     </t>
    </r>
    <r>
      <rPr>
        <sz val="10"/>
        <color theme="1"/>
        <rFont val="Calibri"/>
        <family val="2"/>
        <charset val="238"/>
      </rPr>
      <t>Które według Pani/Pana określenia najlepiej charakteryzują  nauczyciela akademickiego?</t>
    </r>
  </si>
  <si>
    <t xml:space="preserve"> Proszę zaznaczyć  maksymalnie 5 odpowiedzi!</t>
  </si>
  <si>
    <t>Jakie jest Pani/Pana zdanie w poniższych kwestiach</t>
  </si>
  <si>
    <r>
      <t>1.</t>
    </r>
    <r>
      <rPr>
        <sz val="7"/>
        <color theme="1"/>
        <rFont val="Times New Roman"/>
        <family val="1"/>
        <charset val="238"/>
      </rPr>
      <t xml:space="preserve">      </t>
    </r>
    <r>
      <rPr>
        <sz val="10"/>
        <color theme="1"/>
        <rFont val="Calibri"/>
        <family val="2"/>
        <charset val="238"/>
      </rPr>
      <t>Jak ocenia Pani/ Pan wpływ zastosowania wymienionych poniżej  rozwiązań w indywidualizacji nauczania zagadnień rachunkowości</t>
    </r>
  </si>
  <si>
    <t>Ocena wpływu</t>
  </si>
  <si>
    <t>Duży</t>
  </si>
  <si>
    <t>Mały</t>
  </si>
  <si>
    <t>Nie mam zdania</t>
  </si>
  <si>
    <t>Jak ocenia Pani/ Pan wpływ zastosowania wymienionych poniżej  rozwiązań w indywidualizacji nauczania zagadnień rachunkowości</t>
  </si>
  <si>
    <t>Które według Pani/Pana określenia najlepiej charakteryzują  nauczyciela akademickiego?</t>
  </si>
  <si>
    <t>Procentowy udział respondentów</t>
  </si>
  <si>
    <t>A good teacher should be competent in his/her field</t>
  </si>
  <si>
    <t>A good teacher should prepare students well to credits and examinations</t>
  </si>
  <si>
    <t>A good teacher is characterised by positive attitude towards his/her work and enthusiasm.</t>
  </si>
  <si>
    <t>A good teacher allows each Student to find the area of his/her own interests and bring out the hidden potential</t>
  </si>
  <si>
    <t>A good teacher allows his/her Students to grow, achieve successes and build self-esteem</t>
  </si>
  <si>
    <t>A good teacher tries to see the reality through the eyes of his/her students</t>
  </si>
  <si>
    <t>A good teacher is able to motivate Students to work hard and study better</t>
  </si>
  <si>
    <t>A good teacher is a careful observer. He/she is interested in his/her students, knows their scientific abilities, but is also able to see personal worries and concerns</t>
  </si>
  <si>
    <t>A good teacher is demanding and critical towards himself/herself</t>
  </si>
  <si>
    <t>A good teacher perceives teaching as a form of upbringing. He/she is a trustworthy, honest and empathetic person. He/she will always find time for his/her students, is available for them and always provides advice and aid</t>
  </si>
  <si>
    <t>YES</t>
  </si>
  <si>
    <t>NO</t>
  </si>
  <si>
    <t>I DON'T NOW</t>
  </si>
  <si>
    <t>Have you heard about the teaching method of tutoring?</t>
  </si>
  <si>
    <t xml:space="preserve"> If it was possible, would you be interested in individualised cooperation with students in the field of science? (in order to expand and deepen the curriculum content, conduct joint research and prepare articles)</t>
  </si>
  <si>
    <t xml:space="preserve">If it was possible, would you be interested in cooperation with students in the field of development? (assistance in recognising their potential, preferences, talents, selection of forms and areas of their </t>
  </si>
  <si>
    <t xml:space="preserve"> Do you see the need for greater individualisation of teaching and shifting away from mass teaching?</t>
  </si>
  <si>
    <t>Division of traditional consultations into didactic (repetition of class subject materials) and scientific (development of the discussed issues)</t>
  </si>
  <si>
    <t>Preparation of short video presentations on up-to-date and questionable issues in accounting</t>
  </si>
  <si>
    <t>Use of an essay when working with a student</t>
  </si>
  <si>
    <t>Participation in the works of a Student Research Circle</t>
  </si>
  <si>
    <t>Conducting scientific research together</t>
  </si>
  <si>
    <t>Preparing articles together</t>
  </si>
  <si>
    <t>LARGE</t>
  </si>
  <si>
    <t>SMALL</t>
  </si>
  <si>
    <t>I DON'T HAVE AN OPINION</t>
  </si>
  <si>
    <t>2nd cycle studies</t>
  </si>
  <si>
    <t>1st cycle studies</t>
  </si>
  <si>
    <t>1st cycle studies ptp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</si>
</sst>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zcionka tekstu podstawowego"/>
      <family val="2"/>
      <charset val="238"/>
    </font>
    <font>
      <sz val="11"/>
      <color theme="1"/>
      <name val="Czcionka tekstu podstawowego"/>
      <family val="2"/>
      <charset val="238"/>
    </font>
    <font>
      <sz val="18"/>
      <color theme="1"/>
      <name val="Calibri"/>
      <family val="2"/>
      <charset val="238"/>
    </font>
    <font>
      <sz val="10"/>
      <color theme="1"/>
      <name val="Calibri"/>
      <family val="2"/>
      <charset val="238"/>
    </font>
    <font>
      <sz val="7"/>
      <color theme="1"/>
      <name val="Times New Roman"/>
      <family val="1"/>
      <charset val="238"/>
    </font>
    <font>
      <sz val="14"/>
      <color theme="1"/>
      <name val="Calibri"/>
      <family val="2"/>
      <charset val="238"/>
    </font>
    <font>
      <b/>
      <sz val="10"/>
      <color theme="1"/>
      <name val="Calibri"/>
      <family val="2"/>
      <charset val="238"/>
    </font>
    <font>
      <sz val="11"/>
      <color theme="1"/>
      <name val="Times New Roman"/>
      <family val="1"/>
      <charset val="238"/>
    </font>
    <font>
      <b/>
      <sz val="9"/>
      <color theme="1"/>
      <name val="Times New Roman"/>
      <family val="1"/>
      <charset val="238"/>
    </font>
    <font>
      <sz val="9"/>
      <color theme="1"/>
      <name val="Times New Roman"/>
      <family val="1"/>
      <charset val="238"/>
    </font>
    <font>
      <sz val="9"/>
      <color theme="1"/>
      <name val="Czcionka tekstu podstawowego"/>
      <family val="2"/>
      <charset val="238"/>
    </font>
  </fonts>
  <fills count="3">
    <fill>
      <patternFill patternType="none"/>
    </fill>
    <fill>
      <patternFill patternType="gray125"/>
    </fill>
    <fill>
      <patternFill patternType="solid">
        <fgColor rgb="FFFFFFFF"/>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s>
  <cellStyleXfs count="2">
    <xf numFmtId="0" fontId="0" fillId="0" borderId="0"/>
    <xf numFmtId="9" fontId="1" fillId="0" borderId="0" applyFont="0" applyFill="0" applyBorder="0" applyAlignment="0" applyProtection="0"/>
  </cellStyleXfs>
  <cellXfs count="38">
    <xf numFmtId="0" fontId="0" fillId="0" borderId="0" xfId="0"/>
    <xf numFmtId="0" fontId="3" fillId="0" borderId="1" xfId="0" applyFont="1" applyBorder="1" applyAlignment="1">
      <alignment vertical="top" wrapText="1"/>
    </xf>
    <xf numFmtId="0" fontId="3" fillId="0" borderId="0" xfId="0" applyFont="1"/>
    <xf numFmtId="0" fontId="3" fillId="0" borderId="3" xfId="0" applyFont="1" applyBorder="1" applyAlignment="1">
      <alignment horizontal="left" vertical="top" wrapText="1" indent="1"/>
    </xf>
    <xf numFmtId="0" fontId="2" fillId="0" borderId="4" xfId="0" applyFont="1" applyBorder="1" applyAlignment="1">
      <alignment horizontal="center" wrapText="1"/>
    </xf>
    <xf numFmtId="0" fontId="3" fillId="0" borderId="3" xfId="0" applyFont="1" applyBorder="1" applyAlignment="1">
      <alignment horizontal="left" vertical="top" wrapText="1" indent="2"/>
    </xf>
    <xf numFmtId="10" fontId="5" fillId="0" borderId="4" xfId="1" applyNumberFormat="1" applyFont="1" applyBorder="1" applyAlignment="1">
      <alignment horizontal="center" wrapText="1"/>
    </xf>
    <xf numFmtId="0" fontId="5" fillId="0" borderId="4" xfId="0" applyFont="1" applyBorder="1" applyAlignment="1">
      <alignment horizontal="center" wrapText="1"/>
    </xf>
    <xf numFmtId="0" fontId="3" fillId="0" borderId="2" xfId="0" applyFont="1" applyBorder="1" applyAlignment="1">
      <alignment horizontal="center" vertical="top" wrapText="1"/>
    </xf>
    <xf numFmtId="0" fontId="3" fillId="0" borderId="0" xfId="0" applyFont="1" applyAlignment="1">
      <alignment horizontal="left" indent="1"/>
    </xf>
    <xf numFmtId="0" fontId="6" fillId="0" borderId="0" xfId="0" applyFont="1" applyAlignment="1">
      <alignment horizontal="left" indent="1"/>
    </xf>
    <xf numFmtId="0" fontId="7" fillId="0" borderId="0" xfId="0" applyFont="1" applyAlignment="1">
      <alignment horizontal="justify"/>
    </xf>
    <xf numFmtId="0" fontId="3" fillId="0" borderId="3" xfId="0" applyFont="1" applyBorder="1" applyAlignment="1">
      <alignment horizontal="right" wrapText="1"/>
    </xf>
    <xf numFmtId="10" fontId="3" fillId="0" borderId="4" xfId="1" applyNumberFormat="1" applyFont="1" applyBorder="1" applyAlignment="1">
      <alignment horizontal="center" wrapText="1"/>
    </xf>
    <xf numFmtId="0" fontId="0" fillId="0" borderId="4" xfId="0" applyBorder="1" applyAlignment="1">
      <alignment vertical="center" wrapText="1"/>
    </xf>
    <xf numFmtId="0" fontId="2" fillId="0" borderId="2" xfId="0" applyFont="1" applyBorder="1" applyAlignment="1">
      <alignment horizontal="center" wrapText="1"/>
    </xf>
    <xf numFmtId="10" fontId="0" fillId="0" borderId="6" xfId="1" applyNumberFormat="1" applyFont="1" applyBorder="1"/>
    <xf numFmtId="0" fontId="3" fillId="0" borderId="3" xfId="0" applyFont="1" applyBorder="1" applyAlignment="1">
      <alignment vertical="top" wrapText="1"/>
    </xf>
    <xf numFmtId="0" fontId="3" fillId="0" borderId="1" xfId="0" applyFont="1" applyBorder="1" applyAlignment="1">
      <alignment horizontal="left" vertical="center" wrapText="1" indent="1"/>
    </xf>
    <xf numFmtId="0" fontId="3" fillId="0" borderId="3" xfId="0" applyFont="1" applyBorder="1" applyAlignment="1">
      <alignment horizontal="left" vertical="center" wrapText="1" indent="1"/>
    </xf>
    <xf numFmtId="0" fontId="8" fillId="0" borderId="7" xfId="0" applyFont="1" applyBorder="1" applyAlignment="1">
      <alignment vertical="top" wrapText="1"/>
    </xf>
    <xf numFmtId="0" fontId="9" fillId="0" borderId="8" xfId="0" applyFont="1" applyBorder="1" applyAlignment="1">
      <alignment vertical="top" wrapText="1"/>
    </xf>
    <xf numFmtId="0" fontId="10" fillId="0" borderId="0" xfId="0" applyFont="1"/>
    <xf numFmtId="9" fontId="9" fillId="0" borderId="6" xfId="0" applyNumberFormat="1" applyFont="1" applyBorder="1" applyAlignment="1">
      <alignment horizontal="right" wrapText="1"/>
    </xf>
    <xf numFmtId="9" fontId="9" fillId="0" borderId="4" xfId="0" applyNumberFormat="1" applyFont="1" applyBorder="1" applyAlignment="1">
      <alignment horizontal="right" wrapText="1"/>
    </xf>
    <xf numFmtId="0" fontId="10" fillId="0" borderId="0" xfId="0" applyFont="1" applyAlignment="1">
      <alignment horizontal="left"/>
    </xf>
    <xf numFmtId="0" fontId="3" fillId="2" borderId="1" xfId="0" applyFont="1" applyFill="1" applyBorder="1" applyAlignment="1">
      <alignment vertical="center" wrapText="1"/>
    </xf>
    <xf numFmtId="0" fontId="3" fillId="2" borderId="3" xfId="0" applyFont="1" applyFill="1" applyBorder="1" applyAlignment="1">
      <alignment vertical="center" wrapText="1"/>
    </xf>
    <xf numFmtId="0" fontId="3" fillId="0" borderId="5" xfId="0" applyFont="1" applyBorder="1" applyAlignment="1">
      <alignment horizontal="center" vertical="center" wrapText="1"/>
    </xf>
    <xf numFmtId="0" fontId="0" fillId="0" borderId="3" xfId="0" applyBorder="1" applyAlignment="1">
      <alignment vertical="center" wrapText="1"/>
    </xf>
    <xf numFmtId="0" fontId="3" fillId="0" borderId="0" xfId="0" applyFont="1" applyAlignment="1">
      <alignment horizontal="left"/>
    </xf>
    <xf numFmtId="0" fontId="0" fillId="0" borderId="0" xfId="0" applyAlignment="1">
      <alignment horizontal="left"/>
    </xf>
    <xf numFmtId="0" fontId="3" fillId="0" borderId="5" xfId="0" applyFont="1" applyBorder="1" applyAlignment="1">
      <alignment horizontal="left" vertical="top" wrapText="1" indent="2"/>
    </xf>
    <xf numFmtId="0" fontId="3" fillId="0" borderId="3" xfId="0" applyFont="1" applyBorder="1" applyAlignment="1">
      <alignment horizontal="left" vertical="top" wrapText="1" indent="2"/>
    </xf>
    <xf numFmtId="0" fontId="2" fillId="0" borderId="5" xfId="0" applyFont="1" applyBorder="1" applyAlignment="1">
      <alignment horizontal="center" wrapText="1"/>
    </xf>
    <xf numFmtId="0" fontId="2" fillId="0" borderId="3" xfId="0" applyFont="1" applyBorder="1" applyAlignment="1">
      <alignment horizontal="center" wrapText="1"/>
    </xf>
    <xf numFmtId="0" fontId="0" fillId="0" borderId="3" xfId="0" applyBorder="1" applyAlignment="1">
      <alignment horizontal="center" wrapText="1"/>
    </xf>
    <xf numFmtId="0" fontId="3" fillId="0" borderId="5" xfId="0" applyFont="1" applyBorder="1" applyAlignment="1">
      <alignment horizontal="center" wrapText="1"/>
    </xf>
  </cellXfs>
  <cellStyles count="2">
    <cellStyle name="Normalny" xfId="0" builtinId="0"/>
    <cellStyle name="Procentowy"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[1]wykres_1!$B$1</c:f>
              <c:strCache>
                <c:ptCount val="1"/>
                <c:pt idx="0">
                  <c:v>2nd cycle studies</c:v>
                </c:pt>
              </c:strCache>
            </c:strRef>
          </c:tx>
          <c:spPr>
            <a:solidFill>
              <a:schemeClr val="bg1">
                <a:lumMod val="85000"/>
              </a:schemeClr>
            </a:solidFill>
          </c:spPr>
          <c:invertIfNegative val="0"/>
          <c:cat>
            <c:strRef>
              <c:f>[1]wykres_1!$A$2:$A$11</c:f>
              <c:strCache>
                <c:ptCount val="10"/>
                <c:pt idx="0">
                  <c:v>A good teacher should be competent in his/her field</c:v>
                </c:pt>
                <c:pt idx="1">
                  <c:v>A good teacher should prepare students well to credits and examinations</c:v>
                </c:pt>
                <c:pt idx="2">
                  <c:v>A good teacher is characterised by positive attitude towards his/her work and enthusiasm.</c:v>
                </c:pt>
                <c:pt idx="3">
                  <c:v>A good teacher perceives teaching as a form of upbringing. He/she is a trustworthy, honest and empathetic person. He/she will always find time for his/her students, is available for them and always provides advice and aid</c:v>
                </c:pt>
                <c:pt idx="4">
                  <c:v>A good teacher is able to motivate Students to work hard and study better</c:v>
                </c:pt>
                <c:pt idx="5">
                  <c:v>A good teacher allows his/her Students to grow, achieve successes and build self-esteem</c:v>
                </c:pt>
                <c:pt idx="6">
                  <c:v>A good teacher is demanding and critical towards himself/herself</c:v>
                </c:pt>
                <c:pt idx="7">
                  <c:v>A good teacher tries to see the reality through the eyes of his/her students</c:v>
                </c:pt>
                <c:pt idx="8">
                  <c:v>A good teacher allows each Student to find the area of his/her own interests and bring out the hidden potential</c:v>
                </c:pt>
                <c:pt idx="9">
                  <c:v>A good teacher is a careful observer. He/she is interested in his/her students, knows their scientific abilities, but is also able to see personal worries and concerns</c:v>
                </c:pt>
              </c:strCache>
            </c:strRef>
          </c:cat>
          <c:val>
            <c:numRef>
              <c:f>[1]wykres_1!$B$2:$B$11</c:f>
              <c:numCache>
                <c:formatCode>General</c:formatCode>
                <c:ptCount val="10"/>
                <c:pt idx="0">
                  <c:v>0.91</c:v>
                </c:pt>
                <c:pt idx="1">
                  <c:v>0.62</c:v>
                </c:pt>
                <c:pt idx="2">
                  <c:v>0.62</c:v>
                </c:pt>
                <c:pt idx="3">
                  <c:v>0.24</c:v>
                </c:pt>
                <c:pt idx="4">
                  <c:v>0.31</c:v>
                </c:pt>
                <c:pt idx="5">
                  <c:v>0.27</c:v>
                </c:pt>
                <c:pt idx="6">
                  <c:v>0.53</c:v>
                </c:pt>
                <c:pt idx="7">
                  <c:v>0.13</c:v>
                </c:pt>
                <c:pt idx="8">
                  <c:v>0.28999999999999998</c:v>
                </c:pt>
                <c:pt idx="9">
                  <c:v>0.6</c:v>
                </c:pt>
              </c:numCache>
            </c:numRef>
          </c:val>
          <c:extLst>
            <c:ext xmlns:c16="http://schemas.microsoft.com/office/drawing/2014/chart" uri="{C3380CC4-5D6E-409C-BE32-E72D297353CC}">
              <c16:uniqueId val="{00000000-5E9B-4873-9A05-DCD628457D18}"/>
            </c:ext>
          </c:extLst>
        </c:ser>
        <c:ser>
          <c:idx val="1"/>
          <c:order val="1"/>
          <c:tx>
            <c:strRef>
              <c:f>[1]wykres_1!$C$1</c:f>
              <c:strCache>
                <c:ptCount val="1"/>
                <c:pt idx="0">
                  <c:v>1st cycle studies</c:v>
                </c:pt>
              </c:strCache>
            </c:strRef>
          </c:tx>
          <c:spPr>
            <a:pattFill prst="ltUpDiag">
              <a:fgClr>
                <a:schemeClr val="bg1">
                  <a:lumMod val="65000"/>
                </a:schemeClr>
              </a:fgClr>
              <a:bgClr>
                <a:schemeClr val="bg1"/>
              </a:bgClr>
            </a:pattFill>
            <a:ln>
              <a:solidFill>
                <a:schemeClr val="tx1"/>
              </a:solidFill>
            </a:ln>
          </c:spPr>
          <c:invertIfNegative val="0"/>
          <c:cat>
            <c:strRef>
              <c:f>[1]wykres_1!$A$2:$A$11</c:f>
              <c:strCache>
                <c:ptCount val="10"/>
                <c:pt idx="0">
                  <c:v>A good teacher should be competent in his/her field</c:v>
                </c:pt>
                <c:pt idx="1">
                  <c:v>A good teacher should prepare students well to credits and examinations</c:v>
                </c:pt>
                <c:pt idx="2">
                  <c:v>A good teacher is characterised by positive attitude towards his/her work and enthusiasm.</c:v>
                </c:pt>
                <c:pt idx="3">
                  <c:v>A good teacher perceives teaching as a form of upbringing. He/she is a trustworthy, honest and empathetic person. He/she will always find time for his/her students, is available for them and always provides advice and aid</c:v>
                </c:pt>
                <c:pt idx="4">
                  <c:v>A good teacher is able to motivate Students to work hard and study better</c:v>
                </c:pt>
                <c:pt idx="5">
                  <c:v>A good teacher allows his/her Students to grow, achieve successes and build self-esteem</c:v>
                </c:pt>
                <c:pt idx="6">
                  <c:v>A good teacher is demanding and critical towards himself/herself</c:v>
                </c:pt>
                <c:pt idx="7">
                  <c:v>A good teacher tries to see the reality through the eyes of his/her students</c:v>
                </c:pt>
                <c:pt idx="8">
                  <c:v>A good teacher allows each Student to find the area of his/her own interests and bring out the hidden potential</c:v>
                </c:pt>
                <c:pt idx="9">
                  <c:v>A good teacher is a careful observer. He/she is interested in his/her students, knows their scientific abilities, but is also able to see personal worries and concerns</c:v>
                </c:pt>
              </c:strCache>
            </c:strRef>
          </c:cat>
          <c:val>
            <c:numRef>
              <c:f>[1]wykres_1!$C$2:$C$11</c:f>
              <c:numCache>
                <c:formatCode>General</c:formatCode>
                <c:ptCount val="10"/>
                <c:pt idx="0">
                  <c:v>0.87</c:v>
                </c:pt>
                <c:pt idx="1">
                  <c:v>0.48</c:v>
                </c:pt>
                <c:pt idx="2">
                  <c:v>0.68</c:v>
                </c:pt>
                <c:pt idx="3">
                  <c:v>0.2</c:v>
                </c:pt>
                <c:pt idx="4">
                  <c:v>0.33</c:v>
                </c:pt>
                <c:pt idx="5">
                  <c:v>0.25</c:v>
                </c:pt>
                <c:pt idx="6">
                  <c:v>0.65</c:v>
                </c:pt>
                <c:pt idx="7">
                  <c:v>0.1</c:v>
                </c:pt>
                <c:pt idx="8">
                  <c:v>0.45</c:v>
                </c:pt>
                <c:pt idx="9">
                  <c:v>0.64</c:v>
                </c:pt>
              </c:numCache>
            </c:numRef>
          </c:val>
          <c:extLst>
            <c:ext xmlns:c16="http://schemas.microsoft.com/office/drawing/2014/chart" uri="{C3380CC4-5D6E-409C-BE32-E72D297353CC}">
              <c16:uniqueId val="{00000001-5E9B-4873-9A05-DCD628457D18}"/>
            </c:ext>
          </c:extLst>
        </c:ser>
        <c:ser>
          <c:idx val="2"/>
          <c:order val="2"/>
          <c:tx>
            <c:strRef>
              <c:f>[1]wykres_1!$D$1</c:f>
              <c:strCache>
                <c:ptCount val="1"/>
                <c:pt idx="0">
                  <c:v>1st cycle studies ptp</c:v>
                </c:pt>
              </c:strCache>
            </c:strRef>
          </c:tx>
          <c:spPr>
            <a:solidFill>
              <a:schemeClr val="tx1">
                <a:lumMod val="65000"/>
                <a:lumOff val="35000"/>
              </a:schemeClr>
            </a:solidFill>
          </c:spPr>
          <c:invertIfNegative val="0"/>
          <c:cat>
            <c:strRef>
              <c:f>[1]wykres_1!$A$2:$A$11</c:f>
              <c:strCache>
                <c:ptCount val="10"/>
                <c:pt idx="0">
                  <c:v>A good teacher should be competent in his/her field</c:v>
                </c:pt>
                <c:pt idx="1">
                  <c:v>A good teacher should prepare students well to credits and examinations</c:v>
                </c:pt>
                <c:pt idx="2">
                  <c:v>A good teacher is characterised by positive attitude towards his/her work and enthusiasm.</c:v>
                </c:pt>
                <c:pt idx="3">
                  <c:v>A good teacher perceives teaching as a form of upbringing. He/she is a trustworthy, honest and empathetic person. He/she will always find time for his/her students, is available for them and always provides advice and aid</c:v>
                </c:pt>
                <c:pt idx="4">
                  <c:v>A good teacher is able to motivate Students to work hard and study better</c:v>
                </c:pt>
                <c:pt idx="5">
                  <c:v>A good teacher allows his/her Students to grow, achieve successes and build self-esteem</c:v>
                </c:pt>
                <c:pt idx="6">
                  <c:v>A good teacher is demanding and critical towards himself/herself</c:v>
                </c:pt>
                <c:pt idx="7">
                  <c:v>A good teacher tries to see the reality through the eyes of his/her students</c:v>
                </c:pt>
                <c:pt idx="8">
                  <c:v>A good teacher allows each Student to find the area of his/her own interests and bring out the hidden potential</c:v>
                </c:pt>
                <c:pt idx="9">
                  <c:v>A good teacher is a careful observer. He/she is interested in his/her students, knows their scientific abilities, but is also able to see personal worries and concerns</c:v>
                </c:pt>
              </c:strCache>
            </c:strRef>
          </c:cat>
          <c:val>
            <c:numRef>
              <c:f>[1]wykres_1!$D$2:$D$11</c:f>
              <c:numCache>
                <c:formatCode>General</c:formatCode>
                <c:ptCount val="10"/>
                <c:pt idx="0">
                  <c:v>0.86</c:v>
                </c:pt>
                <c:pt idx="1">
                  <c:v>0.59</c:v>
                </c:pt>
                <c:pt idx="2">
                  <c:v>0.7</c:v>
                </c:pt>
                <c:pt idx="3">
                  <c:v>0.3</c:v>
                </c:pt>
                <c:pt idx="4">
                  <c:v>0.24</c:v>
                </c:pt>
                <c:pt idx="5">
                  <c:v>0.39</c:v>
                </c:pt>
                <c:pt idx="6">
                  <c:v>0.37</c:v>
                </c:pt>
                <c:pt idx="7">
                  <c:v>0.27</c:v>
                </c:pt>
                <c:pt idx="8">
                  <c:v>0.28999999999999998</c:v>
                </c:pt>
                <c:pt idx="9">
                  <c:v>0.53</c:v>
                </c:pt>
              </c:numCache>
            </c:numRef>
          </c:val>
          <c:extLst>
            <c:ext xmlns:c16="http://schemas.microsoft.com/office/drawing/2014/chart" uri="{C3380CC4-5D6E-409C-BE32-E72D297353CC}">
              <c16:uniqueId val="{00000002-5E9B-4873-9A05-DCD628457D18}"/>
            </c:ext>
          </c:extLst>
        </c:ser>
        <c:dLbls>
          <c:showLegendKey val="0"/>
          <c:showVal val="0"/>
          <c:showCatName val="0"/>
          <c:showSerName val="0"/>
          <c:showPercent val="0"/>
          <c:showBubbleSize val="0"/>
        </c:dLbls>
        <c:gapWidth val="150"/>
        <c:axId val="364753536"/>
        <c:axId val="364753928"/>
      </c:barChart>
      <c:catAx>
        <c:axId val="364753536"/>
        <c:scaling>
          <c:orientation val="maxMin"/>
        </c:scaling>
        <c:delete val="0"/>
        <c:axPos val="l"/>
        <c:numFmt formatCode="General" sourceLinked="0"/>
        <c:majorTickMark val="out"/>
        <c:minorTickMark val="none"/>
        <c:tickLblPos val="nextTo"/>
        <c:txPr>
          <a:bodyPr anchor="ctr" anchorCtr="0"/>
          <a:lstStyle/>
          <a:p>
            <a:pPr>
              <a:defRPr sz="900"/>
            </a:pPr>
            <a:endParaRPr lang="pl-PL"/>
          </a:p>
        </c:txPr>
        <c:crossAx val="364753928"/>
        <c:crosses val="autoZero"/>
        <c:auto val="0"/>
        <c:lblAlgn val="ctr"/>
        <c:lblOffset val="100"/>
        <c:noMultiLvlLbl val="0"/>
      </c:catAx>
      <c:valAx>
        <c:axId val="364753928"/>
        <c:scaling>
          <c:orientation val="minMax"/>
        </c:scaling>
        <c:delete val="0"/>
        <c:axPos val="t"/>
        <c:majorGridlines/>
        <c:numFmt formatCode="General" sourceLinked="1"/>
        <c:majorTickMark val="out"/>
        <c:minorTickMark val="none"/>
        <c:tickLblPos val="nextTo"/>
        <c:crossAx val="364753536"/>
        <c:crosses val="autoZero"/>
        <c:crossBetween val="between"/>
      </c:valAx>
    </c:plotArea>
    <c:legend>
      <c:legendPos val="b"/>
      <c:layout>
        <c:manualLayout>
          <c:xMode val="edge"/>
          <c:yMode val="edge"/>
          <c:x val="8.1156078882487631E-2"/>
          <c:y val="0.93398325606453414"/>
          <c:w val="0.87460988972076492"/>
          <c:h val="4.9569379064490292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222913789159287"/>
          <c:y val="4.649381573168359E-2"/>
          <c:w val="0.45477497263756406"/>
          <c:h val="0.88006361824973001"/>
        </c:manualLayout>
      </c:layout>
      <c:barChart>
        <c:barDir val="bar"/>
        <c:grouping val="clustered"/>
        <c:varyColors val="0"/>
        <c:ser>
          <c:idx val="0"/>
          <c:order val="0"/>
          <c:tx>
            <c:strRef>
              <c:f>'2'!$B$4</c:f>
              <c:strCache>
                <c:ptCount val="1"/>
                <c:pt idx="0">
                  <c:v>Procentowy udział respondentów</c:v>
                </c:pt>
              </c:strCache>
            </c:strRef>
          </c:tx>
          <c:spPr>
            <a:solidFill>
              <a:schemeClr val="bg1">
                <a:lumMod val="65000"/>
              </a:schemeClr>
            </a:solidFill>
            <a:ln>
              <a:solidFill>
                <a:sysClr val="windowText" lastClr="000000"/>
              </a:solidFill>
            </a:ln>
          </c:spPr>
          <c:invertIfNegative val="0"/>
          <c:dLbls>
            <c:spPr>
              <a:noFill/>
              <a:ln>
                <a:noFill/>
              </a:ln>
              <a:effectLst/>
            </c:spPr>
            <c:txPr>
              <a:bodyPr/>
              <a:lstStyle/>
              <a:p>
                <a:pPr>
                  <a:defRPr sz="800"/>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'2'!$A$5:$A$14</c:f>
              <c:strCache>
                <c:ptCount val="10"/>
                <c:pt idx="0">
                  <c:v>A good teacher should be competent in his/her field</c:v>
                </c:pt>
                <c:pt idx="1">
                  <c:v>A good teacher should prepare students well to credits and examinations</c:v>
                </c:pt>
                <c:pt idx="2">
                  <c:v>A good teacher is characterised by positive attitude towards his/her work and enthusiasm.</c:v>
                </c:pt>
                <c:pt idx="3">
                  <c:v>A good teacher perceives teaching as a form of upbringing. He/she is a trustworthy, honest and empathetic person. He/she will always find time for his/her students, is available for them and always provides advice and aid</c:v>
                </c:pt>
                <c:pt idx="4">
                  <c:v>A good teacher is able to motivate Students to work hard and study better</c:v>
                </c:pt>
                <c:pt idx="5">
                  <c:v>A good teacher allows his/her Students to grow, achieve successes and build self-esteem</c:v>
                </c:pt>
                <c:pt idx="6">
                  <c:v>A good teacher is demanding and critical towards himself/herself</c:v>
                </c:pt>
                <c:pt idx="7">
                  <c:v>A good teacher tries to see the reality through the eyes of his/her students</c:v>
                </c:pt>
                <c:pt idx="8">
                  <c:v>A good teacher allows each Student to find the area of his/her own interests and bring out the hidden potential</c:v>
                </c:pt>
                <c:pt idx="9">
                  <c:v>A good teacher is a careful observer. He/she is interested in his/her students, knows their scientific abilities, but is also able to see personal worries and concerns</c:v>
                </c:pt>
              </c:strCache>
            </c:strRef>
          </c:cat>
          <c:val>
            <c:numRef>
              <c:f>'2'!$B$5:$B$14</c:f>
              <c:numCache>
                <c:formatCode>0.00%</c:formatCode>
                <c:ptCount val="10"/>
                <c:pt idx="0">
                  <c:v>0.90909090909090906</c:v>
                </c:pt>
                <c:pt idx="1">
                  <c:v>9.0909090909090912E-2</c:v>
                </c:pt>
                <c:pt idx="2">
                  <c:v>0.77272727272727271</c:v>
                </c:pt>
                <c:pt idx="3">
                  <c:v>0.54545454545454541</c:v>
                </c:pt>
                <c:pt idx="4">
                  <c:v>0.68181818181818177</c:v>
                </c:pt>
                <c:pt idx="5">
                  <c:v>0.27272727272727271</c:v>
                </c:pt>
                <c:pt idx="6">
                  <c:v>0.72727272727272729</c:v>
                </c:pt>
                <c:pt idx="7">
                  <c:v>0</c:v>
                </c:pt>
                <c:pt idx="8">
                  <c:v>0.45454545454545453</c:v>
                </c:pt>
                <c:pt idx="9">
                  <c:v>0.22727272727272727</c:v>
                </c:pt>
              </c:numCache>
            </c:numRef>
          </c:val>
          <c:extLst>
            <c:ext xmlns:c16="http://schemas.microsoft.com/office/drawing/2014/chart" uri="{C3380CC4-5D6E-409C-BE32-E72D297353CC}">
              <c16:uniqueId val="{00000000-287D-4827-AF1A-664BAAFD358A}"/>
            </c:ext>
          </c:extLst>
        </c:ser>
        <c:dLbls>
          <c:showLegendKey val="0"/>
          <c:showVal val="0"/>
          <c:showCatName val="0"/>
          <c:showSerName val="0"/>
          <c:showPercent val="0"/>
          <c:showBubbleSize val="0"/>
        </c:dLbls>
        <c:gapWidth val="150"/>
        <c:axId val="364754320"/>
        <c:axId val="364755104"/>
      </c:barChart>
      <c:catAx>
        <c:axId val="364754320"/>
        <c:scaling>
          <c:orientation val="maxMin"/>
        </c:scaling>
        <c:delete val="0"/>
        <c:axPos val="l"/>
        <c:numFmt formatCode="General" sourceLinked="0"/>
        <c:majorTickMark val="out"/>
        <c:minorTickMark val="none"/>
        <c:tickLblPos val="nextTo"/>
        <c:txPr>
          <a:bodyPr anchor="ctr" anchorCtr="0"/>
          <a:lstStyle/>
          <a:p>
            <a:pPr>
              <a:defRPr sz="900">
                <a:latin typeface="Times New Roman" panose="02020603050405020304" pitchFamily="18" charset="0"/>
                <a:cs typeface="Times New Roman" panose="02020603050405020304" pitchFamily="18" charset="0"/>
              </a:defRPr>
            </a:pPr>
            <a:endParaRPr lang="pl-PL"/>
          </a:p>
        </c:txPr>
        <c:crossAx val="364755104"/>
        <c:crosses val="autoZero"/>
        <c:auto val="1"/>
        <c:lblAlgn val="ctr"/>
        <c:lblOffset val="100"/>
        <c:noMultiLvlLbl val="0"/>
      </c:catAx>
      <c:valAx>
        <c:axId val="364755104"/>
        <c:scaling>
          <c:orientation val="minMax"/>
        </c:scaling>
        <c:delete val="0"/>
        <c:axPos val="t"/>
        <c:numFmt formatCode="0%" sourceLinked="0"/>
        <c:majorTickMark val="out"/>
        <c:minorTickMark val="none"/>
        <c:tickLblPos val="nextTo"/>
        <c:txPr>
          <a:bodyPr/>
          <a:lstStyle/>
          <a:p>
            <a:pPr>
              <a:defRPr sz="800">
                <a:latin typeface="Times New Roman" panose="02020603050405020304" pitchFamily="18" charset="0"/>
                <a:cs typeface="Times New Roman" panose="02020603050405020304" pitchFamily="18" charset="0"/>
              </a:defRPr>
            </a:pPr>
            <a:endParaRPr lang="pl-PL"/>
          </a:p>
        </c:txPr>
        <c:crossAx val="364754320"/>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7751309472825826"/>
          <c:y val="2.8996968498747857E-2"/>
          <c:w val="0.50239712788289592"/>
          <c:h val="0.86322792094641787"/>
        </c:manualLayout>
      </c:layout>
      <c:barChart>
        <c:barDir val="bar"/>
        <c:grouping val="percentStacked"/>
        <c:varyColors val="0"/>
        <c:ser>
          <c:idx val="0"/>
          <c:order val="0"/>
          <c:tx>
            <c:strRef>
              <c:f>'3'!$B$9</c:f>
              <c:strCache>
                <c:ptCount val="1"/>
                <c:pt idx="0">
                  <c:v>YES</c:v>
                </c:pt>
              </c:strCache>
            </c:strRef>
          </c:tx>
          <c:spPr>
            <a:solidFill>
              <a:schemeClr val="bg1">
                <a:lumMod val="95000"/>
              </a:schemeClr>
            </a:solidFill>
            <a:ln>
              <a:solidFill>
                <a:prstClr val="black"/>
              </a:solidFill>
            </a:ln>
          </c:spPr>
          <c:invertIfNegative val="0"/>
          <c:dLbls>
            <c:spPr>
              <a:noFill/>
              <a:ln>
                <a:noFill/>
              </a:ln>
              <a:effectLst/>
            </c:spPr>
            <c:txPr>
              <a:bodyPr/>
              <a:lstStyle/>
              <a:p>
                <a:pPr>
                  <a:defRPr sz="800"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'3'!$A$10:$A$13</c:f>
              <c:strCache>
                <c:ptCount val="4"/>
                <c:pt idx="0">
                  <c:v>Have you heard about the teaching method of tutoring?</c:v>
                </c:pt>
                <c:pt idx="1">
                  <c:v> If it was possible, would you be interested in individualised cooperation with students in the field of science? (in order to expand and deepen the curriculum content, conduct joint research and prepare articles)</c:v>
                </c:pt>
                <c:pt idx="2">
                  <c:v>If it was possible, would you be interested in cooperation with students in the field of development? (assistance in recognising their potential, preferences, talents, selection of forms and areas of their </c:v>
                </c:pt>
                <c:pt idx="3">
                  <c:v> Do you see the need for greater individualisation of teaching and shifting away from mass teaching?</c:v>
                </c:pt>
              </c:strCache>
            </c:strRef>
          </c:cat>
          <c:val>
            <c:numRef>
              <c:f>'3'!$B$10:$B$13</c:f>
              <c:numCache>
                <c:formatCode>0.00%</c:formatCode>
                <c:ptCount val="4"/>
                <c:pt idx="0">
                  <c:v>0.90909090909090906</c:v>
                </c:pt>
                <c:pt idx="1">
                  <c:v>0.86363636363636365</c:v>
                </c:pt>
                <c:pt idx="2">
                  <c:v>0.68181818181818177</c:v>
                </c:pt>
                <c:pt idx="3">
                  <c:v>0.90909090909090906</c:v>
                </c:pt>
              </c:numCache>
            </c:numRef>
          </c:val>
          <c:extLst>
            <c:ext xmlns:c16="http://schemas.microsoft.com/office/drawing/2014/chart" uri="{C3380CC4-5D6E-409C-BE32-E72D297353CC}">
              <c16:uniqueId val="{00000000-EFB6-4353-8503-74CCEE68B901}"/>
            </c:ext>
          </c:extLst>
        </c:ser>
        <c:ser>
          <c:idx val="1"/>
          <c:order val="1"/>
          <c:tx>
            <c:strRef>
              <c:f>'3'!$C$9</c:f>
              <c:strCache>
                <c:ptCount val="1"/>
                <c:pt idx="0">
                  <c:v>NO</c:v>
                </c:pt>
              </c:strCache>
            </c:strRef>
          </c:tx>
          <c:spPr>
            <a:pattFill prst="pct20">
              <a:fgClr>
                <a:schemeClr val="bg1">
                  <a:lumMod val="65000"/>
                </a:schemeClr>
              </a:fgClr>
              <a:bgClr>
                <a:schemeClr val="bg1"/>
              </a:bgClr>
            </a:pattFill>
            <a:ln>
              <a:solidFill>
                <a:schemeClr val="tx1"/>
              </a:solid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EFB6-4353-8503-74CCEE68B901}"/>
                </c:ext>
              </c:extLst>
            </c:dLbl>
            <c:dLbl>
              <c:idx val="4"/>
              <c:spPr>
                <a:noFill/>
                <a:ln>
                  <a:noFill/>
                </a:ln>
                <a:effectLst/>
              </c:spPr>
              <c:txPr>
                <a:bodyPr/>
                <a:lstStyle/>
                <a:p>
                  <a:pPr>
                    <a:defRPr sz="800" b="0"/>
                  </a:pPr>
                  <a:endParaRPr lang="pl-PL"/>
                </a:p>
              </c:txPr>
              <c:showLegendKey val="0"/>
              <c:showVal val="1"/>
              <c:showCatName val="0"/>
              <c:showSerName val="0"/>
              <c:showPercent val="0"/>
              <c:showBubbleSize val="0"/>
              <c:extLst>
                <c:ext xmlns:c16="http://schemas.microsoft.com/office/drawing/2014/chart" uri="{C3380CC4-5D6E-409C-BE32-E72D297353CC}">
                  <c16:uniqueId val="{00000002-EFB6-4353-8503-74CCEE68B901}"/>
                </c:ext>
              </c:extLst>
            </c:dLbl>
            <c:spPr>
              <a:noFill/>
              <a:ln>
                <a:noFill/>
              </a:ln>
              <a:effectLst/>
            </c:spPr>
            <c:txPr>
              <a:bodyPr/>
              <a:lstStyle/>
              <a:p>
                <a:pPr>
                  <a:defRPr sz="800"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'3'!$A$10:$A$13</c:f>
              <c:strCache>
                <c:ptCount val="4"/>
                <c:pt idx="0">
                  <c:v>Have you heard about the teaching method of tutoring?</c:v>
                </c:pt>
                <c:pt idx="1">
                  <c:v> If it was possible, would you be interested in individualised cooperation with students in the field of science? (in order to expand and deepen the curriculum content, conduct joint research and prepare articles)</c:v>
                </c:pt>
                <c:pt idx="2">
                  <c:v>If it was possible, would you be interested in cooperation with students in the field of development? (assistance in recognising their potential, preferences, talents, selection of forms and areas of their </c:v>
                </c:pt>
                <c:pt idx="3">
                  <c:v> Do you see the need for greater individualisation of teaching and shifting away from mass teaching?</c:v>
                </c:pt>
              </c:strCache>
            </c:strRef>
          </c:cat>
          <c:val>
            <c:numRef>
              <c:f>'3'!$C$10:$C$13</c:f>
              <c:numCache>
                <c:formatCode>0.00%</c:formatCode>
                <c:ptCount val="4"/>
                <c:pt idx="0">
                  <c:v>9.0909090909090912E-2</c:v>
                </c:pt>
                <c:pt idx="1">
                  <c:v>0</c:v>
                </c:pt>
                <c:pt idx="2">
                  <c:v>4.5454545454545456E-2</c:v>
                </c:pt>
                <c:pt idx="3">
                  <c:v>4.5454545454545456E-2</c:v>
                </c:pt>
              </c:numCache>
            </c:numRef>
          </c:val>
          <c:extLst>
            <c:ext xmlns:c16="http://schemas.microsoft.com/office/drawing/2014/chart" uri="{C3380CC4-5D6E-409C-BE32-E72D297353CC}">
              <c16:uniqueId val="{00000003-EFB6-4353-8503-74CCEE68B901}"/>
            </c:ext>
          </c:extLst>
        </c:ser>
        <c:ser>
          <c:idx val="2"/>
          <c:order val="2"/>
          <c:tx>
            <c:strRef>
              <c:f>'3'!$D$9</c:f>
              <c:strCache>
                <c:ptCount val="1"/>
                <c:pt idx="0">
                  <c:v>I DON'T NOW</c:v>
                </c:pt>
              </c:strCache>
            </c:strRef>
          </c:tx>
          <c:spPr>
            <a:solidFill>
              <a:schemeClr val="bg1">
                <a:lumMod val="85000"/>
              </a:schemeClr>
            </a:solidFill>
            <a:ln>
              <a:solidFill>
                <a:prstClr val="black"/>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EFB6-4353-8503-74CCEE68B901}"/>
                </c:ext>
              </c:extLst>
            </c:dLbl>
            <c:dLbl>
              <c:idx val="3"/>
              <c:layout>
                <c:manualLayout>
                  <c:x val="9.1719068105380157E-3"/>
                  <c:y val="-2.636088045340714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FB6-4353-8503-74CCEE68B901}"/>
                </c:ext>
              </c:extLst>
            </c:dLbl>
            <c:spPr>
              <a:noFill/>
              <a:ln>
                <a:noFill/>
              </a:ln>
              <a:effectLst/>
            </c:spPr>
            <c:txPr>
              <a:bodyPr/>
              <a:lstStyle/>
              <a:p>
                <a:pPr>
                  <a:defRPr sz="800"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'3'!$A$10:$A$13</c:f>
              <c:strCache>
                <c:ptCount val="4"/>
                <c:pt idx="0">
                  <c:v>Have you heard about the teaching method of tutoring?</c:v>
                </c:pt>
                <c:pt idx="1">
                  <c:v> If it was possible, would you be interested in individualised cooperation with students in the field of science? (in order to expand and deepen the curriculum content, conduct joint research and prepare articles)</c:v>
                </c:pt>
                <c:pt idx="2">
                  <c:v>If it was possible, would you be interested in cooperation with students in the field of development? (assistance in recognising their potential, preferences, talents, selection of forms and areas of their </c:v>
                </c:pt>
                <c:pt idx="3">
                  <c:v> Do you see the need for greater individualisation of teaching and shifting away from mass teaching?</c:v>
                </c:pt>
              </c:strCache>
            </c:strRef>
          </c:cat>
          <c:val>
            <c:numRef>
              <c:f>'3'!$D$10:$D$13</c:f>
              <c:numCache>
                <c:formatCode>0.00%</c:formatCode>
                <c:ptCount val="4"/>
                <c:pt idx="0">
                  <c:v>0</c:v>
                </c:pt>
                <c:pt idx="1">
                  <c:v>0.13636363636363635</c:v>
                </c:pt>
                <c:pt idx="2">
                  <c:v>0.27272727272727271</c:v>
                </c:pt>
                <c:pt idx="3">
                  <c:v>4.5454545454545456E-2</c:v>
                </c:pt>
              </c:numCache>
            </c:numRef>
          </c:val>
          <c:extLst>
            <c:ext xmlns:c16="http://schemas.microsoft.com/office/drawing/2014/chart" uri="{C3380CC4-5D6E-409C-BE32-E72D297353CC}">
              <c16:uniqueId val="{00000006-EFB6-4353-8503-74CCEE68B901}"/>
            </c:ext>
          </c:extLst>
        </c:ser>
        <c:dLbls>
          <c:showLegendKey val="0"/>
          <c:showVal val="0"/>
          <c:showCatName val="0"/>
          <c:showSerName val="0"/>
          <c:showPercent val="0"/>
          <c:showBubbleSize val="0"/>
        </c:dLbls>
        <c:gapWidth val="150"/>
        <c:overlap val="100"/>
        <c:axId val="193365184"/>
        <c:axId val="193359304"/>
      </c:barChart>
      <c:catAx>
        <c:axId val="193365184"/>
        <c:scaling>
          <c:orientation val="minMax"/>
        </c:scaling>
        <c:delete val="0"/>
        <c:axPos val="l"/>
        <c:numFmt formatCode="General" sourceLinked="0"/>
        <c:majorTickMark val="out"/>
        <c:minorTickMark val="none"/>
        <c:tickLblPos val="nextTo"/>
        <c:txPr>
          <a:bodyPr/>
          <a:lstStyle/>
          <a:p>
            <a:pPr>
              <a:defRPr sz="900">
                <a:latin typeface="Times New Roman" panose="02020603050405020304" pitchFamily="18" charset="0"/>
                <a:cs typeface="Times New Roman" panose="02020603050405020304" pitchFamily="18" charset="0"/>
              </a:defRPr>
            </a:pPr>
            <a:endParaRPr lang="pl-PL"/>
          </a:p>
        </c:txPr>
        <c:crossAx val="193359304"/>
        <c:crosses val="autoZero"/>
        <c:auto val="1"/>
        <c:lblAlgn val="ctr"/>
        <c:lblOffset val="100"/>
        <c:noMultiLvlLbl val="0"/>
      </c:catAx>
      <c:valAx>
        <c:axId val="193359304"/>
        <c:scaling>
          <c:orientation val="minMax"/>
        </c:scaling>
        <c:delete val="0"/>
        <c:axPos val="b"/>
        <c:majorGridlines/>
        <c:numFmt formatCode="0%" sourceLinked="1"/>
        <c:majorTickMark val="out"/>
        <c:minorTickMark val="none"/>
        <c:tickLblPos val="nextTo"/>
        <c:txPr>
          <a:bodyPr/>
          <a:lstStyle/>
          <a:p>
            <a:pPr>
              <a:defRPr sz="800">
                <a:latin typeface="Times New Roman" panose="02020603050405020304" pitchFamily="18" charset="0"/>
                <a:cs typeface="Times New Roman" panose="02020603050405020304" pitchFamily="18" charset="0"/>
              </a:defRPr>
            </a:pPr>
            <a:endParaRPr lang="pl-PL"/>
          </a:p>
        </c:txPr>
        <c:crossAx val="193365184"/>
        <c:crosses val="autoZero"/>
        <c:crossBetween val="between"/>
      </c:valAx>
    </c:plotArea>
    <c:legend>
      <c:legendPos val="b"/>
      <c:overlay val="0"/>
      <c:txPr>
        <a:bodyPr/>
        <a:lstStyle/>
        <a:p>
          <a:pPr>
            <a:defRPr sz="800">
              <a:latin typeface="Times New Roman" panose="02020603050405020304" pitchFamily="18" charset="0"/>
              <a:cs typeface="Times New Roman" panose="02020603050405020304" pitchFamily="18" charset="0"/>
            </a:defRPr>
          </a:pPr>
          <a:endParaRPr lang="pl-PL"/>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'4'!$B$14</c:f>
              <c:strCache>
                <c:ptCount val="1"/>
                <c:pt idx="0">
                  <c:v>LARGE</c:v>
                </c:pt>
              </c:strCache>
            </c:strRef>
          </c:tx>
          <c:spPr>
            <a:pattFill prst="pct50">
              <a:fgClr>
                <a:schemeClr val="bg1">
                  <a:lumMod val="95000"/>
                </a:schemeClr>
              </a:fgClr>
              <a:bgClr>
                <a:schemeClr val="bg1"/>
              </a:bgClr>
            </a:pattFill>
            <a:ln>
              <a:solidFill>
                <a:prstClr val="black"/>
              </a:solidFill>
            </a:ln>
          </c:spPr>
          <c:invertIfNegative val="0"/>
          <c:dLbls>
            <c:spPr>
              <a:noFill/>
              <a:ln>
                <a:noFill/>
              </a:ln>
              <a:effectLst/>
            </c:spPr>
            <c:txPr>
              <a:bodyPr/>
              <a:lstStyle/>
              <a:p>
                <a:pPr>
                  <a:defRPr sz="800"/>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'4'!$A$15:$A$20</c:f>
              <c:strCache>
                <c:ptCount val="6"/>
                <c:pt idx="0">
                  <c:v>Preparing articles together</c:v>
                </c:pt>
                <c:pt idx="1">
                  <c:v>Conducting scientific research together</c:v>
                </c:pt>
                <c:pt idx="2">
                  <c:v>Participation in the works of a Student Research Circle</c:v>
                </c:pt>
                <c:pt idx="3">
                  <c:v>Use of an essay when working with a student</c:v>
                </c:pt>
                <c:pt idx="4">
                  <c:v>Preparation of short video presentations on up-to-date and questionable issues in accounting</c:v>
                </c:pt>
                <c:pt idx="5">
                  <c:v>Division of traditional consultations into didactic (repetition of class subject materials) and scientific (development of the discussed issues)</c:v>
                </c:pt>
              </c:strCache>
            </c:strRef>
          </c:cat>
          <c:val>
            <c:numRef>
              <c:f>'4'!$B$15:$B$20</c:f>
              <c:numCache>
                <c:formatCode>0.00%</c:formatCode>
                <c:ptCount val="6"/>
                <c:pt idx="0">
                  <c:v>0.72727272727272729</c:v>
                </c:pt>
                <c:pt idx="1">
                  <c:v>0.68181818181818177</c:v>
                </c:pt>
                <c:pt idx="2">
                  <c:v>0.59090909090909094</c:v>
                </c:pt>
                <c:pt idx="3">
                  <c:v>0.18181818181818182</c:v>
                </c:pt>
                <c:pt idx="4">
                  <c:v>0.40909090909090912</c:v>
                </c:pt>
                <c:pt idx="5">
                  <c:v>0.31818181818181818</c:v>
                </c:pt>
              </c:numCache>
            </c:numRef>
          </c:val>
          <c:extLst>
            <c:ext xmlns:c16="http://schemas.microsoft.com/office/drawing/2014/chart" uri="{C3380CC4-5D6E-409C-BE32-E72D297353CC}">
              <c16:uniqueId val="{00000000-6CC9-47FF-8CB6-A3271FE0AED4}"/>
            </c:ext>
          </c:extLst>
        </c:ser>
        <c:ser>
          <c:idx val="1"/>
          <c:order val="1"/>
          <c:tx>
            <c:strRef>
              <c:f>'4'!$C$14</c:f>
              <c:strCache>
                <c:ptCount val="1"/>
                <c:pt idx="0">
                  <c:v>SMALL</c:v>
                </c:pt>
              </c:strCache>
            </c:strRef>
          </c:tx>
          <c:spPr>
            <a:pattFill prst="divot">
              <a:fgClr>
                <a:schemeClr val="bg1">
                  <a:lumMod val="65000"/>
                </a:schemeClr>
              </a:fgClr>
              <a:bgClr>
                <a:schemeClr val="bg1"/>
              </a:bgClr>
            </a:pattFill>
            <a:ln>
              <a:solidFill>
                <a:prstClr val="black"/>
              </a:solidFill>
            </a:ln>
          </c:spPr>
          <c:invertIfNegative val="0"/>
          <c:dLbls>
            <c:spPr>
              <a:noFill/>
              <a:ln>
                <a:noFill/>
              </a:ln>
              <a:effectLst/>
            </c:spPr>
            <c:txPr>
              <a:bodyPr/>
              <a:lstStyle/>
              <a:p>
                <a:pPr>
                  <a:defRPr sz="800"/>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'4'!$A$15:$A$20</c:f>
              <c:strCache>
                <c:ptCount val="6"/>
                <c:pt idx="0">
                  <c:v>Preparing articles together</c:v>
                </c:pt>
                <c:pt idx="1">
                  <c:v>Conducting scientific research together</c:v>
                </c:pt>
                <c:pt idx="2">
                  <c:v>Participation in the works of a Student Research Circle</c:v>
                </c:pt>
                <c:pt idx="3">
                  <c:v>Use of an essay when working with a student</c:v>
                </c:pt>
                <c:pt idx="4">
                  <c:v>Preparation of short video presentations on up-to-date and questionable issues in accounting</c:v>
                </c:pt>
                <c:pt idx="5">
                  <c:v>Division of traditional consultations into didactic (repetition of class subject materials) and scientific (development of the discussed issues)</c:v>
                </c:pt>
              </c:strCache>
            </c:strRef>
          </c:cat>
          <c:val>
            <c:numRef>
              <c:f>'4'!$C$15:$C$20</c:f>
              <c:numCache>
                <c:formatCode>0.00%</c:formatCode>
                <c:ptCount val="6"/>
                <c:pt idx="0">
                  <c:v>0.13636363636363635</c:v>
                </c:pt>
                <c:pt idx="1">
                  <c:v>0.18181818181818182</c:v>
                </c:pt>
                <c:pt idx="2">
                  <c:v>0.22727272727272727</c:v>
                </c:pt>
                <c:pt idx="3">
                  <c:v>0.31818181818181818</c:v>
                </c:pt>
                <c:pt idx="4">
                  <c:v>0.22727272727272727</c:v>
                </c:pt>
                <c:pt idx="5">
                  <c:v>0.27272727272727271</c:v>
                </c:pt>
              </c:numCache>
            </c:numRef>
          </c:val>
          <c:extLst>
            <c:ext xmlns:c16="http://schemas.microsoft.com/office/drawing/2014/chart" uri="{C3380CC4-5D6E-409C-BE32-E72D297353CC}">
              <c16:uniqueId val="{00000001-6CC9-47FF-8CB6-A3271FE0AED4}"/>
            </c:ext>
          </c:extLst>
        </c:ser>
        <c:ser>
          <c:idx val="2"/>
          <c:order val="2"/>
          <c:tx>
            <c:strRef>
              <c:f>'4'!$D$14</c:f>
              <c:strCache>
                <c:ptCount val="1"/>
                <c:pt idx="0">
                  <c:v>I DON'T HAVE AN OPINION</c:v>
                </c:pt>
              </c:strCache>
            </c:strRef>
          </c:tx>
          <c:spPr>
            <a:solidFill>
              <a:schemeClr val="bg1">
                <a:lumMod val="85000"/>
              </a:schemeClr>
            </a:solidFill>
            <a:ln>
              <a:solidFill>
                <a:prstClr val="black"/>
              </a:solidFill>
            </a:ln>
          </c:spPr>
          <c:invertIfNegative val="0"/>
          <c:dLbls>
            <c:spPr>
              <a:noFill/>
              <a:ln>
                <a:noFill/>
              </a:ln>
              <a:effectLst/>
            </c:spPr>
            <c:txPr>
              <a:bodyPr/>
              <a:lstStyle/>
              <a:p>
                <a:pPr>
                  <a:defRPr sz="800"/>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'4'!$A$15:$A$20</c:f>
              <c:strCache>
                <c:ptCount val="6"/>
                <c:pt idx="0">
                  <c:v>Preparing articles together</c:v>
                </c:pt>
                <c:pt idx="1">
                  <c:v>Conducting scientific research together</c:v>
                </c:pt>
                <c:pt idx="2">
                  <c:v>Participation in the works of a Student Research Circle</c:v>
                </c:pt>
                <c:pt idx="3">
                  <c:v>Use of an essay when working with a student</c:v>
                </c:pt>
                <c:pt idx="4">
                  <c:v>Preparation of short video presentations on up-to-date and questionable issues in accounting</c:v>
                </c:pt>
                <c:pt idx="5">
                  <c:v>Division of traditional consultations into didactic (repetition of class subject materials) and scientific (development of the discussed issues)</c:v>
                </c:pt>
              </c:strCache>
            </c:strRef>
          </c:cat>
          <c:val>
            <c:numRef>
              <c:f>'4'!$D$15:$D$20</c:f>
              <c:numCache>
                <c:formatCode>0.00%</c:formatCode>
                <c:ptCount val="6"/>
                <c:pt idx="0">
                  <c:v>0.13636363636363635</c:v>
                </c:pt>
                <c:pt idx="1">
                  <c:v>0.13636363636363635</c:v>
                </c:pt>
                <c:pt idx="2">
                  <c:v>0.18181818181818182</c:v>
                </c:pt>
                <c:pt idx="3">
                  <c:v>0.5</c:v>
                </c:pt>
                <c:pt idx="4">
                  <c:v>0.36363636363636365</c:v>
                </c:pt>
                <c:pt idx="5">
                  <c:v>0.40909090909090912</c:v>
                </c:pt>
              </c:numCache>
            </c:numRef>
          </c:val>
          <c:extLst>
            <c:ext xmlns:c16="http://schemas.microsoft.com/office/drawing/2014/chart" uri="{C3380CC4-5D6E-409C-BE32-E72D297353CC}">
              <c16:uniqueId val="{00000002-6CC9-47FF-8CB6-A3271FE0AED4}"/>
            </c:ext>
          </c:extLst>
        </c:ser>
        <c:dLbls>
          <c:showLegendKey val="0"/>
          <c:showVal val="0"/>
          <c:showCatName val="0"/>
          <c:showSerName val="0"/>
          <c:showPercent val="0"/>
          <c:showBubbleSize val="0"/>
        </c:dLbls>
        <c:gapWidth val="150"/>
        <c:overlap val="100"/>
        <c:axId val="193362440"/>
        <c:axId val="193365576"/>
      </c:barChart>
      <c:catAx>
        <c:axId val="193362440"/>
        <c:scaling>
          <c:orientation val="minMax"/>
        </c:scaling>
        <c:delete val="0"/>
        <c:axPos val="l"/>
        <c:numFmt formatCode="General" sourceLinked="0"/>
        <c:majorTickMark val="out"/>
        <c:minorTickMark val="none"/>
        <c:tickLblPos val="nextTo"/>
        <c:txPr>
          <a:bodyPr anchor="ctr" anchorCtr="0"/>
          <a:lstStyle/>
          <a:p>
            <a:pPr>
              <a:defRPr sz="900">
                <a:latin typeface="Times New Roman" panose="02020603050405020304" pitchFamily="18" charset="0"/>
                <a:cs typeface="Times New Roman" panose="02020603050405020304" pitchFamily="18" charset="0"/>
              </a:defRPr>
            </a:pPr>
            <a:endParaRPr lang="pl-PL"/>
          </a:p>
        </c:txPr>
        <c:crossAx val="193365576"/>
        <c:crosses val="autoZero"/>
        <c:auto val="1"/>
        <c:lblAlgn val="ctr"/>
        <c:lblOffset val="100"/>
        <c:noMultiLvlLbl val="0"/>
      </c:catAx>
      <c:valAx>
        <c:axId val="193365576"/>
        <c:scaling>
          <c:orientation val="minMax"/>
        </c:scaling>
        <c:delete val="0"/>
        <c:axPos val="b"/>
        <c:majorGridlines/>
        <c:numFmt formatCode="0%" sourceLinked="1"/>
        <c:majorTickMark val="out"/>
        <c:minorTickMark val="none"/>
        <c:tickLblPos val="nextTo"/>
        <c:txPr>
          <a:bodyPr/>
          <a:lstStyle/>
          <a:p>
            <a:pPr>
              <a:defRPr sz="800"/>
            </a:pPr>
            <a:endParaRPr lang="pl-PL"/>
          </a:p>
        </c:txPr>
        <c:crossAx val="193362440"/>
        <c:crosses val="autoZero"/>
        <c:crossBetween val="between"/>
      </c:valAx>
    </c:plotArea>
    <c:legend>
      <c:legendPos val="b"/>
      <c:layout>
        <c:manualLayout>
          <c:xMode val="edge"/>
          <c:yMode val="edge"/>
          <c:x val="0.46647123869993179"/>
          <c:y val="0.92979380981061188"/>
          <c:w val="0.50238905366286468"/>
          <c:h val="6.0216177579946975E-2"/>
        </c:manualLayout>
      </c:layout>
      <c:overlay val="0"/>
      <c:txPr>
        <a:bodyPr/>
        <a:lstStyle/>
        <a:p>
          <a:pPr>
            <a:defRPr sz="800"/>
          </a:pPr>
          <a:endParaRPr lang="pl-PL"/>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1202054</xdr:colOff>
      <xdr:row>16</xdr:row>
      <xdr:rowOff>129539</xdr:rowOff>
    </xdr:from>
    <xdr:to>
      <xdr:col>10</xdr:col>
      <xdr:colOff>344805</xdr:colOff>
      <xdr:row>48</xdr:row>
      <xdr:rowOff>129540</xdr:rowOff>
    </xdr:to>
    <xdr:graphicFrame macro="">
      <xdr:nvGraphicFramePr>
        <xdr:cNvPr id="6" name="Wykre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2190748</xdr:colOff>
      <xdr:row>16</xdr:row>
      <xdr:rowOff>142874</xdr:rowOff>
    </xdr:from>
    <xdr:to>
      <xdr:col>9</xdr:col>
      <xdr:colOff>365759</xdr:colOff>
      <xdr:row>48</xdr:row>
      <xdr:rowOff>28575</xdr:rowOff>
    </xdr:to>
    <xdr:graphicFrame macro="">
      <xdr:nvGraphicFramePr>
        <xdr:cNvPr id="3" name="Wykres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661034</xdr:colOff>
      <xdr:row>20</xdr:row>
      <xdr:rowOff>17145</xdr:rowOff>
    </xdr:from>
    <xdr:to>
      <xdr:col>9</xdr:col>
      <xdr:colOff>36195</xdr:colOff>
      <xdr:row>47</xdr:row>
      <xdr:rowOff>102870</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1634489</xdr:colOff>
      <xdr:row>37</xdr:row>
      <xdr:rowOff>110491</xdr:rowOff>
    </xdr:from>
    <xdr:to>
      <xdr:col>8</xdr:col>
      <xdr:colOff>17145</xdr:colOff>
      <xdr:row>59</xdr:row>
      <xdr:rowOff>68580</xdr:rowOff>
    </xdr:to>
    <xdr:graphicFrame macro="">
      <xdr:nvGraphicFramePr>
        <xdr:cNvPr id="3" name="Wykres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42\ANNA\komp_Old\Anusia\Artykul%20i%20ksiazki%202000_2040\Art_18\3tutoring\ankiety%20badania%20wykresy\angielskie\n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res_1"/>
      <sheetName val="wykres_2"/>
      <sheetName val="Arkusz4"/>
    </sheetNames>
    <sheetDataSet>
      <sheetData sheetId="0">
        <row r="1">
          <cell r="B1" t="str">
            <v>2nd cycle studies</v>
          </cell>
          <cell r="C1" t="str">
            <v>1st cycle studies</v>
          </cell>
          <cell r="D1" t="str">
            <v>1st cycle studies ptp</v>
          </cell>
        </row>
        <row r="2">
          <cell r="A2" t="str">
            <v>A good teacher should be competent in his/her field</v>
          </cell>
          <cell r="B2">
            <v>0.91</v>
          </cell>
          <cell r="C2">
            <v>0.87</v>
          </cell>
          <cell r="D2">
            <v>0.86</v>
          </cell>
        </row>
        <row r="3">
          <cell r="A3" t="str">
            <v>A good teacher should prepare students well to credits and examinations</v>
          </cell>
          <cell r="B3">
            <v>0.62</v>
          </cell>
          <cell r="C3">
            <v>0.48</v>
          </cell>
          <cell r="D3">
            <v>0.59</v>
          </cell>
        </row>
        <row r="4">
          <cell r="A4" t="str">
            <v>A good teacher is characterised by positive attitude towards his/her work and enthusiasm.</v>
          </cell>
          <cell r="B4">
            <v>0.62</v>
          </cell>
          <cell r="C4">
            <v>0.68</v>
          </cell>
          <cell r="D4">
            <v>0.7</v>
          </cell>
        </row>
        <row r="5">
          <cell r="A5" t="str">
            <v>A good teacher perceives teaching as a form of upbringing. He/she is a trustworthy, honest and empathetic person. He/she will always find time for his/her students, is available for them and always provides advice and aid</v>
          </cell>
          <cell r="B5">
            <v>0.24</v>
          </cell>
          <cell r="C5">
            <v>0.2</v>
          </cell>
          <cell r="D5">
            <v>0.3</v>
          </cell>
        </row>
        <row r="6">
          <cell r="A6" t="str">
            <v>A good teacher is able to motivate Students to work hard and study better</v>
          </cell>
          <cell r="B6">
            <v>0.31</v>
          </cell>
          <cell r="C6">
            <v>0.33</v>
          </cell>
          <cell r="D6">
            <v>0.24</v>
          </cell>
        </row>
        <row r="7">
          <cell r="A7" t="str">
            <v>A good teacher allows his/her Students to grow, achieve successes and build self-esteem</v>
          </cell>
          <cell r="B7">
            <v>0.27</v>
          </cell>
          <cell r="C7">
            <v>0.25</v>
          </cell>
          <cell r="D7">
            <v>0.39</v>
          </cell>
        </row>
        <row r="8">
          <cell r="A8" t="str">
            <v>A good teacher is demanding and critical towards himself/herself</v>
          </cell>
          <cell r="B8">
            <v>0.53</v>
          </cell>
          <cell r="C8">
            <v>0.65</v>
          </cell>
          <cell r="D8">
            <v>0.37</v>
          </cell>
        </row>
        <row r="9">
          <cell r="A9" t="str">
            <v>A good teacher tries to see the reality through the eyes of his/her students</v>
          </cell>
          <cell r="B9">
            <v>0.13</v>
          </cell>
          <cell r="C9">
            <v>0.1</v>
          </cell>
          <cell r="D9">
            <v>0.27</v>
          </cell>
        </row>
        <row r="10">
          <cell r="A10" t="str">
            <v>A good teacher allows each Student to find the area of his/her own interests and bring out the hidden potential</v>
          </cell>
          <cell r="B10">
            <v>0.28999999999999998</v>
          </cell>
          <cell r="C10">
            <v>0.45</v>
          </cell>
          <cell r="D10">
            <v>0.28999999999999998</v>
          </cell>
        </row>
        <row r="11">
          <cell r="A11" t="str">
            <v>A good teacher is a careful observer. He/she is interested in his/her students, knows their scientific abilities, but is also able to see personal worries and concerns</v>
          </cell>
          <cell r="B11">
            <v>0.6</v>
          </cell>
          <cell r="C11">
            <v>0.64</v>
          </cell>
          <cell r="D11">
            <v>0.53</v>
          </cell>
        </row>
      </sheetData>
      <sheetData sheetId="1"/>
      <sheetData sheetId="2"/>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L52"/>
  <sheetViews>
    <sheetView tabSelected="1" topLeftCell="A25" workbookViewId="0">
      <selection activeCell="K8" sqref="K8"/>
    </sheetView>
  </sheetViews>
  <sheetFormatPr defaultRowHeight="14.25"/>
  <cols>
    <col min="1" max="1" width="43.75" customWidth="1"/>
    <col min="2" max="2" width="6.25" bestFit="1" customWidth="1"/>
    <col min="3" max="3" width="5.875" bestFit="1" customWidth="1"/>
    <col min="4" max="4" width="6.875" bestFit="1" customWidth="1"/>
  </cols>
  <sheetData>
    <row r="1" spans="1:12" ht="36.75" thickBot="1">
      <c r="A1" s="20"/>
      <c r="B1" s="21" t="s">
        <v>53</v>
      </c>
      <c r="C1" s="21" t="s">
        <v>54</v>
      </c>
      <c r="D1" s="21" t="s">
        <v>55</v>
      </c>
      <c r="E1" s="22"/>
      <c r="F1" s="22"/>
      <c r="G1" s="22"/>
      <c r="H1" s="22"/>
      <c r="I1" s="22"/>
      <c r="J1" s="22"/>
      <c r="K1" s="22"/>
      <c r="L1" s="22"/>
    </row>
    <row r="2" spans="1:12" ht="15" thickBot="1">
      <c r="A2" s="26" t="s">
        <v>27</v>
      </c>
      <c r="B2" s="23">
        <v>0.91</v>
      </c>
      <c r="C2" s="23">
        <v>0.87</v>
      </c>
      <c r="D2" s="23">
        <v>0.86</v>
      </c>
      <c r="E2" s="22"/>
      <c r="F2" s="22"/>
      <c r="G2" s="22"/>
      <c r="H2" s="22"/>
      <c r="I2" s="22"/>
      <c r="J2" s="22"/>
      <c r="K2" s="22"/>
      <c r="L2" s="22"/>
    </row>
    <row r="3" spans="1:12" ht="26.25" thickBot="1">
      <c r="A3" s="27" t="s">
        <v>28</v>
      </c>
      <c r="B3" s="24">
        <v>0.62</v>
      </c>
      <c r="C3" s="24">
        <v>0.48</v>
      </c>
      <c r="D3" s="24">
        <v>0.59</v>
      </c>
      <c r="E3" s="22"/>
      <c r="F3" s="22"/>
      <c r="G3" s="22"/>
      <c r="H3" s="22"/>
      <c r="I3" s="22"/>
      <c r="J3" s="22"/>
      <c r="K3" s="22"/>
      <c r="L3" s="22"/>
    </row>
    <row r="4" spans="1:12" ht="26.25" thickBot="1">
      <c r="A4" s="27" t="s">
        <v>29</v>
      </c>
      <c r="B4" s="24">
        <v>0.62</v>
      </c>
      <c r="C4" s="24">
        <v>0.68</v>
      </c>
      <c r="D4" s="24">
        <v>0.7</v>
      </c>
      <c r="E4" s="22"/>
      <c r="F4" s="22"/>
      <c r="G4" s="22"/>
      <c r="H4" s="22"/>
      <c r="I4" s="22"/>
      <c r="J4" s="22"/>
      <c r="K4" s="22"/>
      <c r="L4" s="22"/>
    </row>
    <row r="5" spans="1:12" ht="51.75" thickBot="1">
      <c r="A5" s="27" t="s">
        <v>36</v>
      </c>
      <c r="B5" s="24">
        <v>0.24</v>
      </c>
      <c r="C5" s="24">
        <v>0.2</v>
      </c>
      <c r="D5" s="24">
        <v>0.3</v>
      </c>
      <c r="E5" s="22"/>
      <c r="F5" s="22"/>
      <c r="G5" s="22"/>
      <c r="H5" s="22"/>
      <c r="I5" s="22"/>
      <c r="J5" s="22"/>
      <c r="K5" s="22"/>
      <c r="L5" s="22"/>
    </row>
    <row r="6" spans="1:12" ht="26.25" thickBot="1">
      <c r="A6" s="27" t="s">
        <v>33</v>
      </c>
      <c r="B6" s="24">
        <v>0.31</v>
      </c>
      <c r="C6" s="24">
        <v>0.33</v>
      </c>
      <c r="D6" s="24">
        <v>0.24</v>
      </c>
      <c r="E6" s="22"/>
      <c r="F6" s="22"/>
      <c r="G6" s="22"/>
      <c r="H6" s="22"/>
      <c r="I6" s="22"/>
      <c r="J6" s="22"/>
      <c r="K6" s="22"/>
      <c r="L6" s="22"/>
    </row>
    <row r="7" spans="1:12" ht="26.25" thickBot="1">
      <c r="A7" s="27" t="s">
        <v>31</v>
      </c>
      <c r="B7" s="24">
        <v>0.27</v>
      </c>
      <c r="C7" s="24">
        <v>0.25</v>
      </c>
      <c r="D7" s="24">
        <v>0.39</v>
      </c>
      <c r="E7" s="22"/>
      <c r="F7" s="22"/>
      <c r="G7" s="22"/>
      <c r="H7" s="22"/>
      <c r="I7" s="22"/>
      <c r="J7" s="22"/>
      <c r="K7" s="22"/>
      <c r="L7" s="22"/>
    </row>
    <row r="8" spans="1:12" ht="26.25" thickBot="1">
      <c r="A8" s="27" t="s">
        <v>35</v>
      </c>
      <c r="B8" s="24">
        <v>0.53</v>
      </c>
      <c r="C8" s="24">
        <v>0.65</v>
      </c>
      <c r="D8" s="24">
        <v>0.37</v>
      </c>
      <c r="E8" s="22"/>
      <c r="F8" s="22"/>
      <c r="G8" s="22"/>
      <c r="H8" s="22"/>
      <c r="I8" s="22"/>
      <c r="J8" s="22"/>
      <c r="K8" s="22"/>
      <c r="L8" s="22"/>
    </row>
    <row r="9" spans="1:12" ht="26.25" thickBot="1">
      <c r="A9" s="27" t="s">
        <v>32</v>
      </c>
      <c r="B9" s="24">
        <v>0.13</v>
      </c>
      <c r="C9" s="24">
        <v>0.1</v>
      </c>
      <c r="D9" s="24">
        <v>0.27</v>
      </c>
      <c r="E9" s="22"/>
      <c r="F9" s="22"/>
      <c r="G9" s="22"/>
      <c r="H9" s="22"/>
      <c r="I9" s="22"/>
      <c r="J9" s="22"/>
      <c r="K9" s="22"/>
      <c r="L9" s="22"/>
    </row>
    <row r="10" spans="1:12" ht="26.25" thickBot="1">
      <c r="A10" s="27" t="s">
        <v>30</v>
      </c>
      <c r="B10" s="24">
        <v>0.28999999999999998</v>
      </c>
      <c r="C10" s="24">
        <v>0.45</v>
      </c>
      <c r="D10" s="24">
        <v>0.28999999999999998</v>
      </c>
      <c r="E10" s="22"/>
      <c r="F10" s="22"/>
      <c r="G10" s="22"/>
      <c r="H10" s="22"/>
      <c r="I10" s="22"/>
      <c r="J10" s="22"/>
      <c r="K10" s="22"/>
      <c r="L10" s="22"/>
    </row>
    <row r="11" spans="1:12" ht="39" thickBot="1">
      <c r="A11" s="27" t="s">
        <v>34</v>
      </c>
      <c r="B11" s="24">
        <v>0.6</v>
      </c>
      <c r="C11" s="24">
        <v>0.64</v>
      </c>
      <c r="D11" s="24">
        <v>0.53</v>
      </c>
      <c r="E11" s="22"/>
      <c r="F11" s="22"/>
      <c r="G11" s="22"/>
      <c r="H11" s="22"/>
      <c r="I11" s="22"/>
      <c r="J11" s="22"/>
      <c r="K11" s="22"/>
      <c r="L11" s="22"/>
    </row>
    <row r="12" spans="1:12">
      <c r="A12" s="22"/>
      <c r="B12" s="22"/>
      <c r="C12" s="22"/>
      <c r="D12" s="22"/>
      <c r="E12" s="22"/>
      <c r="F12" s="22"/>
      <c r="G12" s="22"/>
      <c r="H12" s="22"/>
      <c r="I12" s="22"/>
      <c r="J12" s="22"/>
      <c r="K12" s="22"/>
      <c r="L12" s="22"/>
    </row>
    <row r="13" spans="1:12">
      <c r="A13" s="22"/>
      <c r="B13" s="22"/>
      <c r="C13" s="22"/>
      <c r="D13" s="22"/>
      <c r="E13" s="22"/>
      <c r="F13" s="22"/>
      <c r="G13" s="22"/>
      <c r="H13" s="22"/>
      <c r="I13" s="22"/>
      <c r="J13" s="22"/>
      <c r="K13" s="22"/>
      <c r="L13" s="22"/>
    </row>
    <row r="14" spans="1:12">
      <c r="A14" s="22"/>
      <c r="B14" s="22"/>
      <c r="C14" s="22"/>
      <c r="D14" s="22"/>
      <c r="E14" s="22"/>
      <c r="F14" s="22"/>
      <c r="G14" s="22"/>
      <c r="H14" s="22"/>
      <c r="I14" s="22"/>
      <c r="J14" s="22"/>
      <c r="K14" s="22"/>
      <c r="L14" s="22"/>
    </row>
    <row r="15" spans="1:12">
      <c r="A15" s="22"/>
      <c r="B15" s="22"/>
      <c r="C15" s="22"/>
      <c r="D15" s="22"/>
      <c r="E15" s="22"/>
      <c r="F15" s="22"/>
      <c r="G15" s="22"/>
      <c r="H15" s="22"/>
      <c r="I15" s="22"/>
      <c r="J15" s="22"/>
      <c r="K15" s="22"/>
      <c r="L15" s="22"/>
    </row>
    <row r="16" spans="1:12">
      <c r="A16" s="22"/>
      <c r="B16" s="22"/>
      <c r="C16" s="22"/>
      <c r="D16" s="22"/>
      <c r="E16" s="22"/>
      <c r="F16" s="22"/>
      <c r="G16" s="22"/>
      <c r="H16" s="22"/>
      <c r="I16" s="22"/>
      <c r="J16" s="22"/>
      <c r="K16" s="22"/>
      <c r="L16" s="22"/>
    </row>
    <row r="17" spans="1:12">
      <c r="A17" s="22"/>
      <c r="B17" s="22"/>
      <c r="C17" s="22"/>
      <c r="D17" s="22"/>
      <c r="E17" s="22"/>
      <c r="F17" s="22"/>
      <c r="G17" s="22"/>
      <c r="H17" s="22"/>
      <c r="I17" s="22"/>
      <c r="J17" s="22"/>
      <c r="K17" s="22"/>
      <c r="L17" s="22"/>
    </row>
    <row r="18" spans="1:12">
      <c r="A18" s="22"/>
      <c r="B18" s="22"/>
      <c r="C18" s="22"/>
      <c r="D18" s="22"/>
      <c r="E18" s="22"/>
      <c r="F18" s="22"/>
      <c r="G18" s="22"/>
      <c r="H18" s="22"/>
      <c r="I18" s="22"/>
      <c r="J18" s="22"/>
      <c r="K18" s="22"/>
      <c r="L18" s="22"/>
    </row>
    <row r="19" spans="1:12">
      <c r="A19" s="22"/>
      <c r="B19" s="22"/>
      <c r="C19" s="22"/>
      <c r="D19" s="22"/>
      <c r="E19" s="22"/>
      <c r="F19" s="22"/>
      <c r="G19" s="22"/>
      <c r="H19" s="22"/>
      <c r="I19" s="22"/>
      <c r="J19" s="22"/>
      <c r="K19" s="22"/>
      <c r="L19" s="22"/>
    </row>
    <row r="20" spans="1:12">
      <c r="A20" s="22"/>
      <c r="B20" s="22"/>
      <c r="C20" s="22"/>
      <c r="D20" s="22"/>
      <c r="E20" s="22"/>
      <c r="F20" s="22"/>
      <c r="G20" s="22"/>
      <c r="H20" s="22"/>
      <c r="I20" s="22"/>
      <c r="J20" s="22"/>
      <c r="K20" s="22"/>
      <c r="L20" s="22"/>
    </row>
    <row r="21" spans="1:12">
      <c r="A21" s="22"/>
      <c r="B21" s="22"/>
      <c r="C21" s="22"/>
      <c r="D21" s="22"/>
      <c r="E21" s="22"/>
      <c r="F21" s="22"/>
      <c r="G21" s="22"/>
      <c r="H21" s="22"/>
      <c r="I21" s="22"/>
      <c r="J21" s="22"/>
      <c r="K21" s="22"/>
      <c r="L21" s="22"/>
    </row>
    <row r="22" spans="1:12">
      <c r="A22" s="22"/>
      <c r="B22" s="22"/>
      <c r="C22" s="22"/>
      <c r="D22" s="22"/>
      <c r="E22" s="22"/>
      <c r="F22" s="22"/>
      <c r="G22" s="22"/>
      <c r="H22" s="22"/>
      <c r="I22" s="22"/>
      <c r="J22" s="22"/>
      <c r="K22" s="22"/>
      <c r="L22" s="22"/>
    </row>
    <row r="23" spans="1:12">
      <c r="A23" s="22"/>
      <c r="B23" s="22"/>
      <c r="C23" s="22"/>
      <c r="D23" s="22"/>
      <c r="E23" s="22"/>
      <c r="F23" s="22"/>
      <c r="G23" s="22"/>
      <c r="H23" s="22"/>
      <c r="I23" s="22"/>
      <c r="J23" s="22"/>
      <c r="K23" s="22"/>
      <c r="L23" s="22"/>
    </row>
    <row r="24" spans="1:12">
      <c r="A24" s="22"/>
      <c r="B24" s="22"/>
      <c r="C24" s="22"/>
      <c r="D24" s="22"/>
      <c r="E24" s="22"/>
      <c r="F24" s="22"/>
      <c r="G24" s="22"/>
      <c r="H24" s="22"/>
      <c r="I24" s="22"/>
      <c r="J24" s="22"/>
      <c r="K24" s="22"/>
      <c r="L24" s="22"/>
    </row>
    <row r="25" spans="1:12">
      <c r="A25" s="22"/>
      <c r="B25" s="22"/>
      <c r="C25" s="22"/>
      <c r="D25" s="22"/>
      <c r="E25" s="22"/>
      <c r="F25" s="22"/>
      <c r="G25" s="22"/>
      <c r="H25" s="22"/>
      <c r="I25" s="22"/>
      <c r="J25" s="25"/>
      <c r="K25" s="22"/>
      <c r="L25" s="22"/>
    </row>
    <row r="26" spans="1:12">
      <c r="A26" s="22"/>
      <c r="B26" s="22"/>
      <c r="C26" s="22"/>
      <c r="D26" s="22"/>
      <c r="E26" s="22"/>
      <c r="F26" s="22"/>
      <c r="G26" s="22"/>
      <c r="H26" s="22"/>
      <c r="I26" s="22"/>
      <c r="J26" s="22"/>
      <c r="K26" s="22"/>
      <c r="L26" s="22"/>
    </row>
    <row r="27" spans="1:12">
      <c r="A27" s="22"/>
      <c r="B27" s="22"/>
      <c r="C27" s="22"/>
      <c r="D27" s="22"/>
      <c r="E27" s="22"/>
      <c r="F27" s="22"/>
      <c r="G27" s="22"/>
      <c r="H27" s="22"/>
      <c r="I27" s="22"/>
      <c r="J27" s="22"/>
      <c r="K27" s="22"/>
      <c r="L27" s="22"/>
    </row>
    <row r="28" spans="1:12">
      <c r="A28" s="22"/>
      <c r="B28" s="22"/>
      <c r="C28" s="22"/>
      <c r="D28" s="22"/>
      <c r="E28" s="22"/>
      <c r="F28" s="22"/>
      <c r="G28" s="22"/>
      <c r="H28" s="22"/>
      <c r="I28" s="22"/>
      <c r="J28" s="22"/>
      <c r="K28" s="22"/>
      <c r="L28" s="22"/>
    </row>
    <row r="29" spans="1:12">
      <c r="A29" s="22"/>
      <c r="B29" s="22"/>
      <c r="C29" s="22"/>
      <c r="D29" s="22"/>
      <c r="E29" s="22"/>
      <c r="F29" s="22"/>
      <c r="G29" s="22"/>
      <c r="H29" s="22"/>
      <c r="I29" s="22"/>
      <c r="J29" s="22"/>
      <c r="K29" s="22"/>
      <c r="L29" s="22"/>
    </row>
    <row r="30" spans="1:12">
      <c r="A30" s="22"/>
      <c r="B30" s="22"/>
      <c r="C30" s="22"/>
      <c r="D30" s="22"/>
      <c r="E30" s="22"/>
      <c r="F30" s="22"/>
      <c r="G30" s="22"/>
      <c r="H30" s="22"/>
      <c r="I30" s="22"/>
      <c r="J30" s="22"/>
      <c r="K30" s="22"/>
      <c r="L30" s="22"/>
    </row>
    <row r="31" spans="1:12">
      <c r="A31" s="22"/>
      <c r="B31" s="22"/>
      <c r="C31" s="22"/>
      <c r="D31" s="22"/>
      <c r="E31" s="22"/>
      <c r="F31" s="22"/>
      <c r="G31" s="22"/>
      <c r="H31" s="22"/>
      <c r="I31" s="22"/>
      <c r="J31" s="22"/>
      <c r="K31" s="22"/>
      <c r="L31" s="22"/>
    </row>
    <row r="32" spans="1:12">
      <c r="A32" s="22"/>
      <c r="B32" s="22"/>
      <c r="C32" s="22"/>
      <c r="D32" s="22"/>
      <c r="E32" s="22"/>
      <c r="F32" s="22"/>
      <c r="G32" s="22"/>
      <c r="H32" s="22"/>
      <c r="I32" s="22"/>
      <c r="J32" s="22"/>
      <c r="K32" s="22"/>
      <c r="L32" s="22"/>
    </row>
    <row r="33" spans="1:12">
      <c r="A33" s="22"/>
      <c r="B33" s="22"/>
      <c r="C33" s="22"/>
      <c r="D33" s="22"/>
      <c r="E33" s="22"/>
      <c r="F33" s="22"/>
      <c r="G33" s="22"/>
      <c r="H33" s="22"/>
      <c r="I33" s="22"/>
      <c r="J33" s="22"/>
      <c r="K33" s="22"/>
      <c r="L33" s="22"/>
    </row>
    <row r="34" spans="1:12">
      <c r="A34" s="22"/>
      <c r="B34" s="22"/>
      <c r="C34" s="22"/>
      <c r="D34" s="22"/>
      <c r="E34" s="22"/>
      <c r="F34" s="22"/>
      <c r="G34" s="22"/>
      <c r="H34" s="22"/>
      <c r="I34" s="22"/>
      <c r="J34" s="22"/>
      <c r="K34" s="22"/>
      <c r="L34" s="22"/>
    </row>
    <row r="35" spans="1:12">
      <c r="A35" s="22"/>
      <c r="B35" s="22"/>
      <c r="C35" s="22"/>
      <c r="D35" s="22"/>
      <c r="E35" s="22"/>
      <c r="F35" s="22"/>
      <c r="G35" s="22"/>
      <c r="H35" s="22"/>
      <c r="I35" s="22"/>
      <c r="J35" s="22"/>
      <c r="K35" s="22"/>
      <c r="L35" s="22"/>
    </row>
    <row r="36" spans="1:12">
      <c r="A36" s="22"/>
      <c r="B36" s="22"/>
      <c r="C36" s="22"/>
      <c r="D36" s="22"/>
      <c r="E36" s="22"/>
      <c r="F36" s="22"/>
      <c r="G36" s="22"/>
      <c r="H36" s="22"/>
      <c r="I36" s="22"/>
      <c r="J36" s="22"/>
      <c r="K36" s="22"/>
      <c r="L36" s="22"/>
    </row>
    <row r="37" spans="1:12">
      <c r="A37" s="22"/>
      <c r="B37" s="22"/>
      <c r="C37" s="22"/>
      <c r="D37" s="22"/>
      <c r="E37" s="22"/>
      <c r="F37" s="22"/>
      <c r="G37" s="22"/>
      <c r="H37" s="22"/>
      <c r="I37" s="22"/>
      <c r="J37" s="22"/>
      <c r="K37" s="22"/>
      <c r="L37" s="22"/>
    </row>
    <row r="38" spans="1:12">
      <c r="A38" s="22"/>
      <c r="B38" s="22"/>
      <c r="C38" s="22"/>
      <c r="D38" s="22"/>
      <c r="E38" s="22"/>
      <c r="F38" s="22"/>
      <c r="G38" s="22"/>
      <c r="H38" s="22"/>
      <c r="I38" s="22"/>
      <c r="J38" s="22"/>
      <c r="K38" s="22"/>
      <c r="L38" s="22"/>
    </row>
    <row r="39" spans="1:12">
      <c r="A39" s="22"/>
      <c r="B39" s="22"/>
      <c r="C39" s="22"/>
      <c r="D39" s="22"/>
      <c r="E39" s="22"/>
      <c r="F39" s="22"/>
      <c r="G39" s="22"/>
      <c r="H39" s="22"/>
      <c r="I39" s="22"/>
      <c r="J39" s="22"/>
      <c r="K39" s="22"/>
      <c r="L39" s="22"/>
    </row>
    <row r="40" spans="1:12">
      <c r="A40" s="22"/>
      <c r="B40" s="22"/>
      <c r="C40" s="22"/>
      <c r="D40" s="22"/>
      <c r="E40" s="22"/>
      <c r="F40" s="22"/>
      <c r="G40" s="22"/>
      <c r="H40" s="22"/>
      <c r="I40" s="22"/>
      <c r="J40" s="22"/>
      <c r="K40" s="22"/>
      <c r="L40" s="22"/>
    </row>
    <row r="41" spans="1:12">
      <c r="A41" s="22"/>
      <c r="B41" s="22"/>
      <c r="C41" s="22"/>
      <c r="D41" s="22"/>
      <c r="E41" s="22"/>
      <c r="F41" s="22"/>
      <c r="G41" s="22"/>
      <c r="H41" s="22"/>
      <c r="I41" s="22"/>
      <c r="J41" s="22"/>
      <c r="K41" s="22"/>
      <c r="L41" s="22"/>
    </row>
    <row r="42" spans="1:12">
      <c r="A42" s="22"/>
      <c r="B42" s="22"/>
      <c r="C42" s="22"/>
      <c r="D42" s="22"/>
      <c r="E42" s="22"/>
      <c r="F42" s="22"/>
      <c r="G42" s="22"/>
      <c r="H42" s="22"/>
      <c r="I42" s="22"/>
      <c r="J42" s="22"/>
      <c r="K42" s="22"/>
      <c r="L42" s="22"/>
    </row>
    <row r="43" spans="1:12">
      <c r="A43" s="22"/>
      <c r="B43" s="22"/>
      <c r="C43" s="22"/>
      <c r="D43" s="22"/>
      <c r="E43" s="22"/>
      <c r="F43" s="22"/>
      <c r="G43" s="22"/>
      <c r="H43" s="22"/>
      <c r="I43" s="22"/>
      <c r="J43" s="22"/>
      <c r="K43" s="22"/>
      <c r="L43" s="22"/>
    </row>
    <row r="44" spans="1:12">
      <c r="A44" s="22"/>
      <c r="B44" s="22"/>
      <c r="C44" s="22"/>
      <c r="D44" s="22"/>
      <c r="E44" s="22"/>
      <c r="F44" s="22"/>
      <c r="G44" s="22"/>
      <c r="H44" s="22"/>
      <c r="I44" s="22"/>
      <c r="J44" s="22"/>
      <c r="K44" s="22"/>
      <c r="L44" s="22"/>
    </row>
    <row r="45" spans="1:12">
      <c r="A45" s="22"/>
      <c r="B45" s="22"/>
      <c r="C45" s="22"/>
      <c r="D45" s="22"/>
      <c r="E45" s="22"/>
      <c r="F45" s="22"/>
      <c r="G45" s="22"/>
      <c r="H45" s="22"/>
      <c r="I45" s="22"/>
      <c r="J45" s="22"/>
      <c r="K45" s="22"/>
      <c r="L45" s="22"/>
    </row>
    <row r="46" spans="1:12">
      <c r="A46" s="22"/>
      <c r="B46" s="22"/>
      <c r="C46" s="22"/>
      <c r="D46" s="22"/>
      <c r="E46" s="22"/>
      <c r="F46" s="22"/>
      <c r="G46" s="22"/>
      <c r="H46" s="22"/>
      <c r="I46" s="22"/>
      <c r="J46" s="22"/>
      <c r="K46" s="22"/>
      <c r="L46" s="22"/>
    </row>
    <row r="47" spans="1:12">
      <c r="A47" s="22"/>
      <c r="B47" s="22"/>
      <c r="C47" s="22"/>
      <c r="D47" s="22"/>
      <c r="E47" s="22"/>
      <c r="F47" s="22"/>
      <c r="G47" s="22"/>
      <c r="H47" s="22"/>
      <c r="I47" s="22"/>
      <c r="J47" s="22"/>
      <c r="K47" s="22"/>
      <c r="L47" s="22"/>
    </row>
    <row r="48" spans="1:12">
      <c r="A48" s="22"/>
      <c r="B48" s="22"/>
      <c r="C48" s="22"/>
      <c r="D48" s="22"/>
      <c r="E48" s="22"/>
      <c r="F48" s="22"/>
      <c r="G48" s="22"/>
      <c r="H48" s="22"/>
      <c r="I48" s="22"/>
      <c r="J48" s="22"/>
      <c r="K48" s="22"/>
      <c r="L48" s="22"/>
    </row>
    <row r="49" spans="1:12">
      <c r="A49" s="22"/>
      <c r="B49" s="22"/>
      <c r="C49" s="22"/>
      <c r="D49" s="22"/>
      <c r="E49" s="22"/>
      <c r="F49" s="22"/>
      <c r="G49" s="22"/>
      <c r="H49" s="22"/>
      <c r="I49" s="22"/>
      <c r="J49" s="22"/>
      <c r="K49" s="22"/>
      <c r="L49" s="22"/>
    </row>
    <row r="50" spans="1:12">
      <c r="A50" s="22"/>
      <c r="B50" s="22"/>
      <c r="C50" s="22"/>
      <c r="D50" s="22"/>
      <c r="E50" s="22"/>
      <c r="F50" s="22"/>
      <c r="G50" s="22"/>
      <c r="H50" s="22"/>
      <c r="I50" s="22"/>
      <c r="J50" s="22"/>
      <c r="K50" s="22"/>
      <c r="L50" s="22"/>
    </row>
    <row r="51" spans="1:12">
      <c r="A51" s="22"/>
      <c r="B51" s="22"/>
      <c r="C51" s="22"/>
      <c r="D51" s="22"/>
      <c r="E51" s="22"/>
      <c r="F51" s="22"/>
      <c r="G51" s="22"/>
      <c r="H51" s="22"/>
      <c r="I51" s="22"/>
      <c r="J51" s="22"/>
      <c r="K51" s="22"/>
      <c r="L51" s="22"/>
    </row>
    <row r="52" spans="1:12">
      <c r="A52" s="22"/>
      <c r="B52" s="22"/>
      <c r="C52" s="22"/>
      <c r="D52" s="22"/>
      <c r="E52" s="22"/>
      <c r="F52" s="22"/>
      <c r="G52" s="22"/>
      <c r="H52" s="22"/>
      <c r="I52" s="22"/>
      <c r="J52" s="22"/>
      <c r="K52" s="22"/>
      <c r="L52" s="2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D14"/>
  <sheetViews>
    <sheetView topLeftCell="A31" workbookViewId="0"/>
  </sheetViews>
  <sheetFormatPr defaultRowHeight="14.25"/>
  <cols>
    <col min="1" max="1" width="76" customWidth="1"/>
    <col min="2" max="2" width="12.5" customWidth="1"/>
  </cols>
  <sheetData>
    <row r="1" spans="1:4">
      <c r="A1" s="9" t="s">
        <v>16</v>
      </c>
    </row>
    <row r="2" spans="1:4">
      <c r="A2" s="10" t="s">
        <v>17</v>
      </c>
    </row>
    <row r="3" spans="1:4">
      <c r="A3" s="10"/>
    </row>
    <row r="4" spans="1:4" ht="15" thickBot="1">
      <c r="A4" s="10" t="s">
        <v>25</v>
      </c>
      <c r="B4" t="s">
        <v>26</v>
      </c>
    </row>
    <row r="5" spans="1:4" ht="24" thickBot="1">
      <c r="A5" s="26" t="s">
        <v>27</v>
      </c>
      <c r="B5" s="16">
        <f>C5/$D$5</f>
        <v>0.90909090909090906</v>
      </c>
      <c r="C5" s="15">
        <v>20</v>
      </c>
      <c r="D5">
        <v>22</v>
      </c>
    </row>
    <row r="6" spans="1:4" ht="24" thickBot="1">
      <c r="A6" s="27" t="s">
        <v>28</v>
      </c>
      <c r="B6" s="16">
        <f t="shared" ref="B6:B14" si="0">C6/$D$5</f>
        <v>9.0909090909090912E-2</v>
      </c>
      <c r="C6" s="4">
        <v>2</v>
      </c>
    </row>
    <row r="7" spans="1:4" ht="24" thickBot="1">
      <c r="A7" s="27" t="s">
        <v>29</v>
      </c>
      <c r="B7" s="16">
        <f t="shared" si="0"/>
        <v>0.77272727272727271</v>
      </c>
      <c r="C7" s="4">
        <v>17</v>
      </c>
    </row>
    <row r="8" spans="1:4" ht="39" thickBot="1">
      <c r="A8" s="27" t="s">
        <v>36</v>
      </c>
      <c r="B8" s="16">
        <f t="shared" si="0"/>
        <v>0.54545454545454541</v>
      </c>
      <c r="C8" s="4">
        <v>12</v>
      </c>
    </row>
    <row r="9" spans="1:4" ht="24" thickBot="1">
      <c r="A9" s="27" t="s">
        <v>33</v>
      </c>
      <c r="B9" s="16">
        <f t="shared" si="0"/>
        <v>0.68181818181818177</v>
      </c>
      <c r="C9" s="4">
        <v>15</v>
      </c>
    </row>
    <row r="10" spans="1:4" ht="24" thickBot="1">
      <c r="A10" s="27" t="s">
        <v>31</v>
      </c>
      <c r="B10" s="16">
        <f t="shared" si="0"/>
        <v>0.27272727272727271</v>
      </c>
      <c r="C10" s="4">
        <v>6</v>
      </c>
    </row>
    <row r="11" spans="1:4" ht="24" thickBot="1">
      <c r="A11" s="27" t="s">
        <v>35</v>
      </c>
      <c r="B11" s="16">
        <f t="shared" si="0"/>
        <v>0.72727272727272729</v>
      </c>
      <c r="C11" s="4">
        <v>16</v>
      </c>
    </row>
    <row r="12" spans="1:4" ht="24" thickBot="1">
      <c r="A12" s="27" t="s">
        <v>32</v>
      </c>
      <c r="B12" s="16">
        <f t="shared" si="0"/>
        <v>0</v>
      </c>
      <c r="C12" s="4">
        <v>0</v>
      </c>
    </row>
    <row r="13" spans="1:4" ht="26.25" thickBot="1">
      <c r="A13" s="27" t="s">
        <v>30</v>
      </c>
      <c r="B13" s="16">
        <f t="shared" si="0"/>
        <v>0.45454545454545453</v>
      </c>
      <c r="C13" s="4">
        <v>10</v>
      </c>
    </row>
    <row r="14" spans="1:4" ht="26.25" thickBot="1">
      <c r="A14" s="27" t="s">
        <v>34</v>
      </c>
      <c r="B14" s="16">
        <f t="shared" si="0"/>
        <v>0.22727272727272727</v>
      </c>
      <c r="C14" s="4">
        <v>5</v>
      </c>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H13"/>
  <sheetViews>
    <sheetView topLeftCell="A19" workbookViewId="0">
      <selection activeCell="E20" sqref="E20"/>
    </sheetView>
  </sheetViews>
  <sheetFormatPr defaultRowHeight="14.25"/>
  <cols>
    <col min="1" max="1" width="53.625" customWidth="1"/>
    <col min="2" max="2" width="17" bestFit="1" customWidth="1"/>
    <col min="4" max="4" width="12" customWidth="1"/>
  </cols>
  <sheetData>
    <row r="1" spans="1:8" ht="15" thickBot="1">
      <c r="A1" s="2" t="s">
        <v>18</v>
      </c>
    </row>
    <row r="2" spans="1:8" ht="15" thickBot="1">
      <c r="A2" s="1"/>
      <c r="B2" s="8" t="s">
        <v>0</v>
      </c>
      <c r="C2" s="8" t="s">
        <v>1</v>
      </c>
      <c r="D2" s="8" t="s">
        <v>2</v>
      </c>
      <c r="E2" s="8" t="s">
        <v>0</v>
      </c>
      <c r="F2" s="8" t="s">
        <v>1</v>
      </c>
      <c r="G2" s="8" t="s">
        <v>2</v>
      </c>
    </row>
    <row r="3" spans="1:8" ht="26.25" thickBot="1">
      <c r="A3" s="3" t="s">
        <v>3</v>
      </c>
      <c r="B3" s="6">
        <f>E3/$H$3</f>
        <v>0.90909090909090906</v>
      </c>
      <c r="C3" s="6">
        <f t="shared" ref="C3:D3" si="0">F3/$H$3</f>
        <v>4.5454545454545456E-2</v>
      </c>
      <c r="D3" s="6">
        <f t="shared" si="0"/>
        <v>4.5454545454545456E-2</v>
      </c>
      <c r="E3" s="7">
        <v>20</v>
      </c>
      <c r="F3" s="7">
        <v>1</v>
      </c>
      <c r="G3" s="7">
        <v>1</v>
      </c>
      <c r="H3">
        <f>SUM(E3:G3)</f>
        <v>22</v>
      </c>
    </row>
    <row r="4" spans="1:8" ht="51.75" thickBot="1">
      <c r="A4" s="3" t="s">
        <v>4</v>
      </c>
      <c r="B4" s="6">
        <f t="shared" ref="B4:B6" si="1">E4/$H$3</f>
        <v>0.68181818181818177</v>
      </c>
      <c r="C4" s="6">
        <f t="shared" ref="C4:C6" si="2">F4/$H$3</f>
        <v>4.5454545454545456E-2</v>
      </c>
      <c r="D4" s="6">
        <f t="shared" ref="D4:D6" si="3">G4/$H$3</f>
        <v>0.27272727272727271</v>
      </c>
      <c r="E4" s="7">
        <v>15</v>
      </c>
      <c r="F4" s="7">
        <v>1</v>
      </c>
      <c r="G4" s="7">
        <v>6</v>
      </c>
      <c r="H4">
        <f t="shared" ref="H4:H6" si="4">SUM(E4:G4)</f>
        <v>22</v>
      </c>
    </row>
    <row r="5" spans="1:8" ht="51.75" thickBot="1">
      <c r="A5" s="3" t="s">
        <v>5</v>
      </c>
      <c r="B5" s="6">
        <f t="shared" si="1"/>
        <v>0.86363636363636365</v>
      </c>
      <c r="C5" s="6">
        <f t="shared" si="2"/>
        <v>0</v>
      </c>
      <c r="D5" s="6">
        <f t="shared" si="3"/>
        <v>0.13636363636363635</v>
      </c>
      <c r="E5" s="7">
        <v>19</v>
      </c>
      <c r="F5" s="7">
        <v>0</v>
      </c>
      <c r="G5" s="7">
        <v>3</v>
      </c>
      <c r="H5">
        <f t="shared" si="4"/>
        <v>22</v>
      </c>
    </row>
    <row r="6" spans="1:8" ht="19.5" thickBot="1">
      <c r="A6" s="3" t="s">
        <v>15</v>
      </c>
      <c r="B6" s="6">
        <f t="shared" si="1"/>
        <v>0.90909090909090906</v>
      </c>
      <c r="C6" s="6">
        <f t="shared" si="2"/>
        <v>9.0909090909090912E-2</v>
      </c>
      <c r="D6" s="6">
        <f t="shared" si="3"/>
        <v>0</v>
      </c>
      <c r="E6" s="7">
        <v>20</v>
      </c>
      <c r="F6" s="7">
        <v>2</v>
      </c>
      <c r="G6" s="7">
        <v>0</v>
      </c>
      <c r="H6">
        <f t="shared" si="4"/>
        <v>22</v>
      </c>
    </row>
    <row r="7" spans="1:8" ht="29.25" customHeight="1"/>
    <row r="8" spans="1:8" ht="15" thickBot="1"/>
    <row r="9" spans="1:8" ht="15" thickBot="1">
      <c r="A9" s="3" t="s">
        <v>18</v>
      </c>
      <c r="B9" s="8" t="s">
        <v>37</v>
      </c>
      <c r="C9" s="8" t="s">
        <v>38</v>
      </c>
      <c r="D9" s="8" t="s">
        <v>39</v>
      </c>
      <c r="E9" s="8" t="s">
        <v>0</v>
      </c>
      <c r="F9" s="8" t="s">
        <v>1</v>
      </c>
      <c r="G9" s="8" t="s">
        <v>2</v>
      </c>
    </row>
    <row r="10" spans="1:8" ht="19.5" thickBot="1">
      <c r="A10" s="17" t="s">
        <v>40</v>
      </c>
      <c r="B10" s="6">
        <f t="shared" ref="B10:B12" si="5">E10/$H$3</f>
        <v>0.90909090909090906</v>
      </c>
      <c r="C10" s="6">
        <f t="shared" ref="C10:C13" si="6">F10/$H$3</f>
        <v>9.0909090909090912E-2</v>
      </c>
      <c r="D10" s="6">
        <f t="shared" ref="D10:D13" si="7">G10/$H$3</f>
        <v>0</v>
      </c>
      <c r="E10" s="7">
        <v>20</v>
      </c>
      <c r="F10" s="7">
        <v>2</v>
      </c>
      <c r="G10" s="7">
        <v>0</v>
      </c>
      <c r="H10">
        <f t="shared" ref="H10:H12" si="8">SUM(E10:G10)</f>
        <v>22</v>
      </c>
    </row>
    <row r="11" spans="1:8" ht="29.25" customHeight="1" thickBot="1">
      <c r="A11" s="3" t="s">
        <v>41</v>
      </c>
      <c r="B11" s="6">
        <f t="shared" si="5"/>
        <v>0.86363636363636365</v>
      </c>
      <c r="C11" s="6">
        <f t="shared" si="6"/>
        <v>0</v>
      </c>
      <c r="D11" s="6">
        <f t="shared" si="7"/>
        <v>0.13636363636363635</v>
      </c>
      <c r="E11" s="7">
        <v>19</v>
      </c>
      <c r="F11" s="7">
        <v>0</v>
      </c>
      <c r="G11" s="7">
        <v>3</v>
      </c>
      <c r="H11">
        <f t="shared" si="8"/>
        <v>22</v>
      </c>
    </row>
    <row r="12" spans="1:8" ht="39" thickBot="1">
      <c r="A12" s="3" t="s">
        <v>42</v>
      </c>
      <c r="B12" s="6">
        <f t="shared" si="5"/>
        <v>0.68181818181818177</v>
      </c>
      <c r="C12" s="6">
        <f t="shared" si="6"/>
        <v>4.5454545454545456E-2</v>
      </c>
      <c r="D12" s="6">
        <f t="shared" si="7"/>
        <v>0.27272727272727271</v>
      </c>
      <c r="E12" s="7">
        <v>15</v>
      </c>
      <c r="F12" s="7">
        <v>1</v>
      </c>
      <c r="G12" s="7">
        <v>6</v>
      </c>
      <c r="H12">
        <f t="shared" si="8"/>
        <v>22</v>
      </c>
    </row>
    <row r="13" spans="1:8" ht="26.25" thickBot="1">
      <c r="A13" s="3" t="s">
        <v>43</v>
      </c>
      <c r="B13" s="6">
        <f>E13/$H$3</f>
        <v>0.90909090909090906</v>
      </c>
      <c r="C13" s="6">
        <f t="shared" si="6"/>
        <v>4.5454545454545456E-2</v>
      </c>
      <c r="D13" s="6">
        <f t="shared" si="7"/>
        <v>4.5454545454545456E-2</v>
      </c>
      <c r="E13" s="7">
        <v>20</v>
      </c>
      <c r="F13" s="7">
        <v>1</v>
      </c>
      <c r="G13" s="7">
        <v>1</v>
      </c>
      <c r="H13">
        <f>SUM(E13:G13)</f>
        <v>22</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H20"/>
  <sheetViews>
    <sheetView topLeftCell="A31" workbookViewId="0">
      <selection activeCell="A16" sqref="A16"/>
    </sheetView>
  </sheetViews>
  <sheetFormatPr defaultRowHeight="14.25"/>
  <cols>
    <col min="1" max="1" width="41.25" customWidth="1"/>
    <col min="2" max="7" width="13.5" customWidth="1"/>
    <col min="8" max="8" width="11.25" customWidth="1"/>
  </cols>
  <sheetData>
    <row r="1" spans="1:8" ht="41.25" thickBot="1">
      <c r="A1" s="11" t="s">
        <v>19</v>
      </c>
    </row>
    <row r="2" spans="1:8" ht="15" thickBot="1">
      <c r="A2" s="12" t="s">
        <v>20</v>
      </c>
      <c r="B2" s="28" t="s">
        <v>21</v>
      </c>
      <c r="C2" s="28" t="s">
        <v>22</v>
      </c>
      <c r="D2" s="28" t="s">
        <v>23</v>
      </c>
      <c r="E2" s="28" t="s">
        <v>21</v>
      </c>
      <c r="F2" s="28" t="s">
        <v>22</v>
      </c>
      <c r="G2" s="28" t="s">
        <v>23</v>
      </c>
    </row>
    <row r="3" spans="1:8" ht="15" thickBot="1">
      <c r="A3" s="12" t="s">
        <v>6</v>
      </c>
      <c r="B3" s="29"/>
      <c r="C3" s="29"/>
      <c r="D3" s="29"/>
      <c r="E3" s="29"/>
      <c r="F3" s="29"/>
      <c r="G3" s="29"/>
    </row>
    <row r="4" spans="1:8" ht="39" thickBot="1">
      <c r="A4" s="5" t="s">
        <v>7</v>
      </c>
      <c r="B4" s="13">
        <f>E4/$H$4</f>
        <v>0.31818181818181818</v>
      </c>
      <c r="C4" s="13">
        <f t="shared" ref="C4:D9" si="0">F4/$H$4</f>
        <v>0.27272727272727271</v>
      </c>
      <c r="D4" s="13">
        <f t="shared" si="0"/>
        <v>0.40909090909090912</v>
      </c>
      <c r="E4" s="4">
        <v>7</v>
      </c>
      <c r="F4" s="4">
        <v>6</v>
      </c>
      <c r="G4" s="4">
        <v>9</v>
      </c>
      <c r="H4">
        <f>E4+F4+G4</f>
        <v>22</v>
      </c>
    </row>
    <row r="5" spans="1:8" ht="39" thickBot="1">
      <c r="A5" s="5" t="s">
        <v>8</v>
      </c>
      <c r="B5" s="13">
        <f>E5/$H$4</f>
        <v>0.40909090909090912</v>
      </c>
      <c r="C5" s="13">
        <f t="shared" si="0"/>
        <v>0.22727272727272727</v>
      </c>
      <c r="D5" s="13">
        <f t="shared" si="0"/>
        <v>0.36363636363636365</v>
      </c>
      <c r="E5" s="4">
        <v>9</v>
      </c>
      <c r="F5" s="4">
        <v>5</v>
      </c>
      <c r="G5" s="4">
        <v>8</v>
      </c>
      <c r="H5">
        <f t="shared" ref="H5:H9" si="1">E5+F5+G5</f>
        <v>22</v>
      </c>
    </row>
    <row r="6" spans="1:8" ht="24" thickBot="1">
      <c r="A6" s="5" t="s">
        <v>9</v>
      </c>
      <c r="B6" s="13">
        <f t="shared" ref="B6:B9" si="2">E6/$H$4</f>
        <v>0.18181818181818182</v>
      </c>
      <c r="C6" s="13">
        <f t="shared" si="0"/>
        <v>0.31818181818181818</v>
      </c>
      <c r="D6" s="13">
        <f t="shared" si="0"/>
        <v>0.5</v>
      </c>
      <c r="E6" s="4">
        <v>4</v>
      </c>
      <c r="F6" s="4">
        <v>7</v>
      </c>
      <c r="G6" s="4">
        <v>11</v>
      </c>
      <c r="H6">
        <f t="shared" si="1"/>
        <v>22</v>
      </c>
    </row>
    <row r="7" spans="1:8" ht="24" thickBot="1">
      <c r="A7" s="5" t="s">
        <v>10</v>
      </c>
      <c r="B7" s="13">
        <f t="shared" si="2"/>
        <v>0.59090909090909094</v>
      </c>
      <c r="C7" s="13">
        <f t="shared" si="0"/>
        <v>0.22727272727272727</v>
      </c>
      <c r="D7" s="13">
        <f t="shared" si="0"/>
        <v>0.18181818181818182</v>
      </c>
      <c r="E7" s="4">
        <v>13</v>
      </c>
      <c r="F7" s="4">
        <v>5</v>
      </c>
      <c r="G7" s="4">
        <v>4</v>
      </c>
      <c r="H7">
        <f t="shared" si="1"/>
        <v>22</v>
      </c>
    </row>
    <row r="8" spans="1:8" ht="24" thickBot="1">
      <c r="A8" s="5" t="s">
        <v>11</v>
      </c>
      <c r="B8" s="13">
        <f t="shared" si="2"/>
        <v>0.68181818181818177</v>
      </c>
      <c r="C8" s="13">
        <f t="shared" si="0"/>
        <v>0.18181818181818182</v>
      </c>
      <c r="D8" s="13">
        <f t="shared" si="0"/>
        <v>0.13636363636363635</v>
      </c>
      <c r="E8" s="4">
        <v>15</v>
      </c>
      <c r="F8" s="4">
        <v>4</v>
      </c>
      <c r="G8" s="4">
        <v>3</v>
      </c>
      <c r="H8">
        <f t="shared" si="1"/>
        <v>22</v>
      </c>
    </row>
    <row r="9" spans="1:8" ht="24" thickBot="1">
      <c r="A9" s="5" t="s">
        <v>12</v>
      </c>
      <c r="B9" s="13">
        <f t="shared" si="2"/>
        <v>0.72727272727272729</v>
      </c>
      <c r="C9" s="13">
        <f t="shared" si="0"/>
        <v>0.13636363636363635</v>
      </c>
      <c r="D9" s="13">
        <f t="shared" si="0"/>
        <v>0.13636363636363635</v>
      </c>
      <c r="E9" s="4">
        <v>16</v>
      </c>
      <c r="F9" s="4">
        <v>3</v>
      </c>
      <c r="G9" s="4">
        <v>3</v>
      </c>
      <c r="H9">
        <f t="shared" si="1"/>
        <v>22</v>
      </c>
    </row>
    <row r="10" spans="1:8">
      <c r="A10" s="32" t="s">
        <v>13</v>
      </c>
      <c r="B10" s="37" t="s">
        <v>14</v>
      </c>
      <c r="C10" s="34"/>
      <c r="D10" s="34"/>
      <c r="E10" s="34"/>
      <c r="F10" s="34"/>
      <c r="G10" s="34"/>
    </row>
    <row r="11" spans="1:8" ht="15" thickBot="1">
      <c r="A11" s="33"/>
      <c r="B11" s="36"/>
      <c r="C11" s="35"/>
      <c r="D11" s="35"/>
      <c r="E11" s="36"/>
      <c r="F11" s="35"/>
      <c r="G11" s="35"/>
    </row>
    <row r="13" spans="1:8">
      <c r="A13" s="30" t="s">
        <v>24</v>
      </c>
      <c r="B13" s="31"/>
      <c r="C13" s="31"/>
      <c r="D13" s="31"/>
    </row>
    <row r="14" spans="1:8" ht="26.25" thickBot="1">
      <c r="A14" s="12" t="s">
        <v>20</v>
      </c>
      <c r="B14" s="13" t="s">
        <v>50</v>
      </c>
      <c r="C14" s="13" t="s">
        <v>51</v>
      </c>
      <c r="D14" s="13" t="s">
        <v>52</v>
      </c>
      <c r="E14" s="14"/>
      <c r="F14" s="14"/>
      <c r="G14" s="14"/>
    </row>
    <row r="15" spans="1:8" ht="24" thickBot="1">
      <c r="A15" s="19" t="s">
        <v>49</v>
      </c>
      <c r="B15" s="13">
        <f t="shared" ref="B15:B18" si="3">E15/$H$4</f>
        <v>0.72727272727272729</v>
      </c>
      <c r="C15" s="13">
        <f t="shared" ref="C15:C20" si="4">F15/$H$4</f>
        <v>0.13636363636363635</v>
      </c>
      <c r="D15" s="13">
        <f t="shared" ref="D15:D20" si="5">G15/$H$4</f>
        <v>0.13636363636363635</v>
      </c>
      <c r="E15" s="4">
        <v>16</v>
      </c>
      <c r="F15" s="4">
        <v>3</v>
      </c>
      <c r="G15" s="4">
        <v>3</v>
      </c>
      <c r="H15">
        <f t="shared" ref="H15:H19" si="6">E15+F15+G15</f>
        <v>22</v>
      </c>
    </row>
    <row r="16" spans="1:8" ht="24" thickBot="1">
      <c r="A16" s="19" t="s">
        <v>48</v>
      </c>
      <c r="B16" s="13">
        <f t="shared" si="3"/>
        <v>0.68181818181818177</v>
      </c>
      <c r="C16" s="13">
        <f t="shared" si="4"/>
        <v>0.18181818181818182</v>
      </c>
      <c r="D16" s="13">
        <f t="shared" si="5"/>
        <v>0.13636363636363635</v>
      </c>
      <c r="E16" s="4">
        <v>15</v>
      </c>
      <c r="F16" s="4">
        <v>4</v>
      </c>
      <c r="G16" s="4">
        <v>3</v>
      </c>
      <c r="H16">
        <f t="shared" si="6"/>
        <v>22</v>
      </c>
    </row>
    <row r="17" spans="1:8" ht="24" thickBot="1">
      <c r="A17" s="19" t="s">
        <v>47</v>
      </c>
      <c r="B17" s="13">
        <f t="shared" si="3"/>
        <v>0.59090909090909094</v>
      </c>
      <c r="C17" s="13">
        <f t="shared" si="4"/>
        <v>0.22727272727272727</v>
      </c>
      <c r="D17" s="13">
        <f t="shared" si="5"/>
        <v>0.18181818181818182</v>
      </c>
      <c r="E17" s="4">
        <v>13</v>
      </c>
      <c r="F17" s="4">
        <v>5</v>
      </c>
      <c r="G17" s="4">
        <v>4</v>
      </c>
      <c r="H17">
        <f t="shared" si="6"/>
        <v>22</v>
      </c>
    </row>
    <row r="18" spans="1:8" ht="24" thickBot="1">
      <c r="A18" s="19" t="s">
        <v>46</v>
      </c>
      <c r="B18" s="13">
        <f t="shared" si="3"/>
        <v>0.18181818181818182</v>
      </c>
      <c r="C18" s="13">
        <f t="shared" si="4"/>
        <v>0.31818181818181818</v>
      </c>
      <c r="D18" s="13">
        <f t="shared" si="5"/>
        <v>0.5</v>
      </c>
      <c r="E18" s="4">
        <v>4</v>
      </c>
      <c r="F18" s="4">
        <v>7</v>
      </c>
      <c r="G18" s="4">
        <v>11</v>
      </c>
      <c r="H18">
        <f t="shared" si="6"/>
        <v>22</v>
      </c>
    </row>
    <row r="19" spans="1:8" ht="26.25" thickBot="1">
      <c r="A19" s="19" t="s">
        <v>45</v>
      </c>
      <c r="B19" s="13">
        <f>E19/$H$4</f>
        <v>0.40909090909090912</v>
      </c>
      <c r="C19" s="13">
        <f t="shared" si="4"/>
        <v>0.22727272727272727</v>
      </c>
      <c r="D19" s="13">
        <f t="shared" si="5"/>
        <v>0.36363636363636365</v>
      </c>
      <c r="E19" s="4">
        <v>9</v>
      </c>
      <c r="F19" s="4">
        <v>5</v>
      </c>
      <c r="G19" s="4">
        <v>8</v>
      </c>
      <c r="H19">
        <f t="shared" si="6"/>
        <v>22</v>
      </c>
    </row>
    <row r="20" spans="1:8" ht="39" thickBot="1">
      <c r="A20" s="18" t="s">
        <v>44</v>
      </c>
      <c r="B20" s="13">
        <f>E20/$H$4</f>
        <v>0.31818181818181818</v>
      </c>
      <c r="C20" s="13">
        <f t="shared" si="4"/>
        <v>0.27272727272727271</v>
      </c>
      <c r="D20" s="13">
        <f t="shared" si="5"/>
        <v>0.40909090909090912</v>
      </c>
      <c r="E20" s="4">
        <v>7</v>
      </c>
      <c r="F20" s="4">
        <v>6</v>
      </c>
      <c r="G20" s="4">
        <v>9</v>
      </c>
      <c r="H20">
        <f>E20+F20+G20</f>
        <v>22</v>
      </c>
    </row>
  </sheetData>
  <mergeCells count="14">
    <mergeCell ref="G2:G3"/>
    <mergeCell ref="A13:D13"/>
    <mergeCell ref="B2:B3"/>
    <mergeCell ref="C2:C3"/>
    <mergeCell ref="D2:D3"/>
    <mergeCell ref="E2:E3"/>
    <mergeCell ref="F2:F3"/>
    <mergeCell ref="A10:A11"/>
    <mergeCell ref="F10:F11"/>
    <mergeCell ref="G10:G11"/>
    <mergeCell ref="C10:C11"/>
    <mergeCell ref="D10:D11"/>
    <mergeCell ref="E10:E11"/>
    <mergeCell ref="B10:B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1</vt:lpstr>
      <vt:lpstr>2</vt:lpstr>
      <vt:lpstr>3</vt:lpstr>
      <vt:lpstr>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BOLO</dc:creator>
  <cp:lastModifiedBy>SK</cp:lastModifiedBy>
  <dcterms:created xsi:type="dcterms:W3CDTF">2018-02-28T15:53:43Z</dcterms:created>
  <dcterms:modified xsi:type="dcterms:W3CDTF">2018-03-14T11:43:33Z</dcterms:modified>
</cp:coreProperties>
</file>